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b/Documents/UWIS/Projekte (ab 2004)/Sabbatical 2021 projects/FGM genealogy/Genes and alleles/"/>
    </mc:Choice>
  </mc:AlternateContent>
  <xr:revisionPtr revIDLastSave="0" documentId="13_ncr:1_{59843C93-EDEA-9540-A169-13E2688410AB}" xr6:coauthVersionLast="47" xr6:coauthVersionMax="47" xr10:uidLastSave="{00000000-0000-0000-0000-000000000000}"/>
  <bookViews>
    <workbookView xWindow="19300" yWindow="6800" windowWidth="21200" windowHeight="20540" xr2:uid="{114685F5-CEC8-BE47-9E58-78FEFDC30A2B}"/>
  </bookViews>
  <sheets>
    <sheet name="Assessment" sheetId="3" r:id="rId1"/>
    <sheet name="Genes &amp; Alleles" sheetId="1" r:id="rId2"/>
  </sheets>
  <definedNames>
    <definedName name="_xlnm.Print_Area" localSheetId="1">'Genes &amp; Alleles'!$A$1:$F$58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1" i="3" l="1"/>
  <c r="E61" i="3"/>
  <c r="H61" i="3"/>
  <c r="N61" i="3"/>
  <c r="D61" i="3"/>
  <c r="M61" i="3"/>
  <c r="G61" i="3"/>
  <c r="L61" i="3"/>
  <c r="F61" i="3"/>
  <c r="J61" i="3"/>
  <c r="K61" i="3"/>
  <c r="I61" i="3"/>
  <c r="U61" i="3"/>
  <c r="O61" i="3"/>
  <c r="V61" i="3"/>
  <c r="R61" i="3"/>
  <c r="S61" i="3"/>
  <c r="Q61" i="3"/>
  <c r="T61" i="3"/>
  <c r="P61" i="3"/>
  <c r="W61" i="3"/>
  <c r="X61" i="3"/>
  <c r="Y61" i="3"/>
  <c r="AA61" i="3"/>
  <c r="AC61" i="3"/>
  <c r="AB61" i="3"/>
  <c r="Z61" i="3"/>
  <c r="AD61" i="3"/>
  <c r="B61" i="3"/>
  <c r="G1" i="1" l="1"/>
  <c r="E1" i="1" l="1"/>
</calcChain>
</file>

<file path=xl/sharedStrings.xml><?xml version="1.0" encoding="utf-8"?>
<sst xmlns="http://schemas.openxmlformats.org/spreadsheetml/2006/main" count="1853" uniqueCount="235">
  <si>
    <t>2) Growth</t>
  </si>
  <si>
    <t>Soil moisture</t>
  </si>
  <si>
    <t>3) Establishment</t>
  </si>
  <si>
    <t>4) Mortality</t>
  </si>
  <si>
    <t>5) Soil moisture</t>
  </si>
  <si>
    <t>Individual trees (xy coordinates)</t>
  </si>
  <si>
    <t>Horizontally homogeneous</t>
  </si>
  <si>
    <t>NA</t>
  </si>
  <si>
    <t>Horizontally further resolved</t>
  </si>
  <si>
    <t>Light availability</t>
  </si>
  <si>
    <t>Seed dispersal</t>
  </si>
  <si>
    <t>Light &amp; Seeds</t>
  </si>
  <si>
    <t>≥5 m</t>
  </si>
  <si>
    <t>1-5 m</t>
  </si>
  <si>
    <t>&lt;1 m</t>
  </si>
  <si>
    <t>continuous</t>
  </si>
  <si>
    <t>Cylindric crowns</t>
  </si>
  <si>
    <t>All leaves at top of tree</t>
  </si>
  <si>
    <t>Complex crown shape</t>
  </si>
  <si>
    <t>Individuals</t>
  </si>
  <si>
    <t>Cohorts (size or age)</t>
  </si>
  <si>
    <t>Classes (size, age or height)</t>
  </si>
  <si>
    <t>Trees</t>
  </si>
  <si>
    <t>Trees &amp; ground layer (herbs etc.)</t>
  </si>
  <si>
    <t>DBH</t>
  </si>
  <si>
    <t>Height</t>
  </si>
  <si>
    <t>DBH &amp; height</t>
  </si>
  <si>
    <t>Biomass compartments</t>
  </si>
  <si>
    <t>Annual</t>
  </si>
  <si>
    <t>Monthly</t>
  </si>
  <si>
    <t>Daily</t>
  </si>
  <si>
    <t>Sub-daily</t>
  </si>
  <si>
    <t>Biomass</t>
  </si>
  <si>
    <t>NPP –&gt; allocation</t>
  </si>
  <si>
    <t>Optimum equation</t>
  </si>
  <si>
    <t>Fixed coefficients</t>
  </si>
  <si>
    <t>Dynamic coefficients</t>
  </si>
  <si>
    <t>Fixed</t>
  </si>
  <si>
    <t>ƒ(Light)</t>
  </si>
  <si>
    <t>ƒ(Nutrients)</t>
  </si>
  <si>
    <t>Fixed (via allometry)</t>
  </si>
  <si>
    <t>Structure &amp; composition</t>
  </si>
  <si>
    <t>Function (biogeochemistry)</t>
  </si>
  <si>
    <t>Structure, composition &amp; function</t>
  </si>
  <si>
    <t>Species-specific</t>
  </si>
  <si>
    <t>Environment-specific</t>
  </si>
  <si>
    <t>Fixed (e.g., fraction of tree height)</t>
  </si>
  <si>
    <t>GLI (synthetic hemisph. photos)</t>
  </si>
  <si>
    <t>Multiplicative</t>
  </si>
  <si>
    <t>Pipe model</t>
  </si>
  <si>
    <t>Allometry</t>
  </si>
  <si>
    <t>Dynamic, sensitive to environment</t>
  </si>
  <si>
    <t>Mechanistic (LUE)</t>
  </si>
  <si>
    <t>Mechanistic (Farquhar)</t>
  </si>
  <si>
    <t>Response curve</t>
  </si>
  <si>
    <t>Mechanistic (T-dependency of PS, R, ...)</t>
  </si>
  <si>
    <t>Stomatal conductance</t>
  </si>
  <si>
    <t>Other mechanistic</t>
  </si>
  <si>
    <t>Mechanistic (from soil model)</t>
  </si>
  <si>
    <t>Mechanistic</t>
  </si>
  <si>
    <t>Degree-days</t>
  </si>
  <si>
    <t>Simple phenology</t>
  </si>
  <si>
    <t>Complex phenology</t>
  </si>
  <si>
    <t>h &lt; 50 cm</t>
  </si>
  <si>
    <t>50 ≤ h &lt; 130 cm</t>
  </si>
  <si>
    <t>0 &lt; dbh &lt; 2 cm</t>
  </si>
  <si>
    <t>dbh &gt; 2 cm</t>
  </si>
  <si>
    <t>Continuous</t>
  </si>
  <si>
    <t>Single exponential kernel</t>
  </si>
  <si>
    <t>Double exponential kernel</t>
  </si>
  <si>
    <t>More complicated</t>
  </si>
  <si>
    <t>Sprouting</t>
  </si>
  <si>
    <t>Root suckers</t>
  </si>
  <si>
    <t>Sprouting &amp; root suckers</t>
  </si>
  <si>
    <t>Static</t>
  </si>
  <si>
    <t>Dynamic</t>
  </si>
  <si>
    <t>Simple</t>
  </si>
  <si>
    <t>Complex</t>
  </si>
  <si>
    <t>Single layer</t>
  </si>
  <si>
    <t>Two layers</t>
  </si>
  <si>
    <t>Multiple layers</t>
  </si>
  <si>
    <t>Other simple approach</t>
  </si>
  <si>
    <t>Complex approach</t>
  </si>
  <si>
    <r>
      <t>Stands (&gt;1000 m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</si>
  <si>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Patches (100-1000 m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</si>
  <si>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Patches (&lt;100 m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</si>
  <si>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t># of genes:</t>
  </si>
  <si>
    <t>Light availability at forest floor</t>
  </si>
  <si>
    <t>Soil moisture threshold</t>
  </si>
  <si>
    <t>Drought index</t>
  </si>
  <si>
    <t>Minimum AET</t>
  </si>
  <si>
    <t>Response curve (e.g. to DD)</t>
  </si>
  <si>
    <t>Response curve (e.g. to SM or DrIndex)</t>
  </si>
  <si>
    <t>Response curve (e.g. to N)</t>
  </si>
  <si>
    <t>Response curve (e.g. to total biomass)</t>
  </si>
  <si>
    <t>Increment-related</t>
  </si>
  <si>
    <t>Growth efficiency</t>
  </si>
  <si>
    <t>Reserve depletion</t>
  </si>
  <si>
    <t>Constant</t>
  </si>
  <si>
    <t>Increasing with age</t>
  </si>
  <si>
    <t>Increasing with size</t>
  </si>
  <si>
    <t>PFT-specific</t>
  </si>
  <si>
    <t>Unspecific</t>
  </si>
  <si>
    <t>Binary (step functions)</t>
  </si>
  <si>
    <t>Winter temperature</t>
  </si>
  <si>
    <t>Degree-days &amp; winter temperature</t>
  </si>
  <si>
    <t>Hurdle model</t>
  </si>
  <si>
    <t>Random, modified by environment</t>
  </si>
  <si>
    <t>Random</t>
  </si>
  <si>
    <t>1) Basic assumptions</t>
  </si>
  <si>
    <t>Ci/Ca</t>
  </si>
  <si>
    <t>Empirical</t>
  </si>
  <si>
    <t>Zone of influence (individuals)</t>
  </si>
  <si>
    <t>Poisson model</t>
  </si>
  <si>
    <t>AET</t>
  </si>
  <si>
    <t>AET/PET</t>
  </si>
  <si>
    <r>
      <t>Simple T</t>
    </r>
    <r>
      <rPr>
        <vertAlign val="subscript"/>
        <sz val="12"/>
        <color theme="1"/>
        <rFont val="Calibri (Body)"/>
      </rPr>
      <t>min</t>
    </r>
    <r>
      <rPr>
        <sz val="12"/>
        <color theme="1"/>
        <rFont val="Calibri"/>
        <family val="2"/>
        <scheme val="minor"/>
      </rPr>
      <t>, T</t>
    </r>
    <r>
      <rPr>
        <vertAlign val="subscript"/>
        <sz val="12"/>
        <color theme="1"/>
        <rFont val="Calibri (Body)"/>
      </rPr>
      <t>max</t>
    </r>
  </si>
  <si>
    <t>P (precip; TBC)</t>
  </si>
  <si>
    <t>Bernoulli model</t>
  </si>
  <si>
    <t>Genes</t>
  </si>
  <si>
    <t>Vertical only</t>
  </si>
  <si>
    <t>Simplified direct beam tracing</t>
  </si>
  <si>
    <t>Simple model (no masting)</t>
  </si>
  <si>
    <t>Complex model (w/masting)</t>
  </si>
  <si>
    <t>Attributes</t>
  </si>
  <si>
    <t>JABOWA</t>
  </si>
  <si>
    <t>Patches (100-1000 m2)</t>
  </si>
  <si>
    <t>NA (no carbon balance)</t>
  </si>
  <si>
    <t>Increasing with age &amp; size</t>
  </si>
  <si>
    <t>FORENA</t>
  </si>
  <si>
    <t>ED</t>
  </si>
  <si>
    <t>Stands (&gt;1000 m2)</t>
  </si>
  <si>
    <t>Productivity-related</t>
  </si>
  <si>
    <t>Rate</t>
  </si>
  <si>
    <t>via NPP</t>
  </si>
  <si>
    <t>ED2</t>
  </si>
  <si>
    <t>HYBRID 4.0</t>
  </si>
  <si>
    <t>Species-/PFT-specific</t>
  </si>
  <si>
    <t>Species-/PFT- &amp; environment-specific</t>
  </si>
  <si>
    <t>ForClim 4.0.1</t>
  </si>
  <si>
    <t>Simple Tmin, Tmax</t>
  </si>
  <si>
    <t>PICUS 1.6</t>
  </si>
  <si>
    <t>LandClim 2.0</t>
  </si>
  <si>
    <t>TreeMig</t>
  </si>
  <si>
    <t>FORCEEPS</t>
  </si>
  <si>
    <t>Age</t>
  </si>
  <si>
    <t>Decadal</t>
  </si>
  <si>
    <t>Rule-based</t>
  </si>
  <si>
    <t>Age class</t>
  </si>
  <si>
    <t>ƒ(Light &amp; Nutrients)</t>
  </si>
  <si>
    <t>BA Horizontal grain</t>
  </si>
  <si>
    <t>BA Structure within patches</t>
  </si>
  <si>
    <t>BA Interactions between patches (ignoring disturbances)</t>
  </si>
  <si>
    <t>BA Vertical grain</t>
  </si>
  <si>
    <t>BA Vertical extent of crowns</t>
  </si>
  <si>
    <t>BA Grain of modeled entities</t>
  </si>
  <si>
    <t>BA Life forms considered</t>
  </si>
  <si>
    <t>BA Focus of application</t>
  </si>
  <si>
    <t>GR Central state variable</t>
  </si>
  <si>
    <t>GR Time step for update of tree geometry</t>
  </si>
  <si>
    <t>GR Time step for modeling of tree productivity</t>
  </si>
  <si>
    <t>GR Approach to model productivity &amp; growth</t>
  </si>
  <si>
    <t>GR Allocation</t>
  </si>
  <si>
    <t>GR Height-DBH ratio</t>
  </si>
  <si>
    <t>GR Leaf area-DBH ratio</t>
  </si>
  <si>
    <t>GR Crown length</t>
  </si>
  <si>
    <t>GR Crown width</t>
  </si>
  <si>
    <t>GR Crown transparency</t>
  </si>
  <si>
    <t>GR Light extinction across the canopy</t>
  </si>
  <si>
    <t>GR Light response</t>
  </si>
  <si>
    <t>GR Environmental influences</t>
  </si>
  <si>
    <t>GR Time step for environmental influences</t>
  </si>
  <si>
    <t>GR Temperature</t>
  </si>
  <si>
    <t>GR Soil moisture</t>
  </si>
  <si>
    <t>GR Nutrients</t>
  </si>
  <si>
    <t>GR CO2</t>
  </si>
  <si>
    <t>GR WUE</t>
  </si>
  <si>
    <t>GR Crowding</t>
  </si>
  <si>
    <t>GR Phenology</t>
  </si>
  <si>
    <t>ES Approach</t>
  </si>
  <si>
    <t>ES Establishment probability (hurdle)</t>
  </si>
  <si>
    <t>ES Number of established trees (continuous)</t>
  </si>
  <si>
    <t>ES Ingrowth threshold</t>
  </si>
  <si>
    <t>ES Environmental influences</t>
  </si>
  <si>
    <t>ES Light</t>
  </si>
  <si>
    <t>ES Moisture</t>
  </si>
  <si>
    <t>ES Temperature</t>
  </si>
  <si>
    <t>ES Frost</t>
  </si>
  <si>
    <t>ES Browsing</t>
  </si>
  <si>
    <t>ES Seed production</t>
  </si>
  <si>
    <t>ES Dispersal</t>
  </si>
  <si>
    <t>ES Vegetative reproduction</t>
  </si>
  <si>
    <t>MO Background mortality: species- or PFT-specific?</t>
  </si>
  <si>
    <t>MO Background mortality formulation</t>
  </si>
  <si>
    <t>MO Stress-related mortality</t>
  </si>
  <si>
    <t>MO Disturbance mortality</t>
  </si>
  <si>
    <t>MO Windthrow</t>
  </si>
  <si>
    <t>MO Fire</t>
  </si>
  <si>
    <t>SM Vertical resolution</t>
  </si>
  <si>
    <t>SM Temporal resolution</t>
  </si>
  <si>
    <t>SM Drought</t>
  </si>
  <si>
    <t>aDGVM</t>
  </si>
  <si>
    <t>Wet days</t>
  </si>
  <si>
    <t>SEIB-DGVM</t>
  </si>
  <si>
    <t>FATES</t>
  </si>
  <si>
    <t>PPA</t>
  </si>
  <si>
    <t>MO Insects/Pathogens</t>
  </si>
  <si>
    <t>MO Insescts/Pathogens</t>
  </si>
  <si>
    <t>LANDIS PRO</t>
  </si>
  <si>
    <t>SDI</t>
  </si>
  <si>
    <t>max. living biomass</t>
  </si>
  <si>
    <t>iLand</t>
  </si>
  <si>
    <t>FATE-HD</t>
  </si>
  <si>
    <t>Death when reaching max. age</t>
  </si>
  <si>
    <t>FIRE-BGC</t>
  </si>
  <si>
    <t>SIMA</t>
  </si>
  <si>
    <t>No. of "dry days*</t>
  </si>
  <si>
    <t># of alleles:</t>
  </si>
  <si>
    <r>
      <t>Response options</t>
    </r>
    <r>
      <rPr>
        <sz val="12"/>
        <rFont val="Calibri (Body)_x0000_"/>
      </rPr>
      <t xml:space="preserve"> (max. 6, pull-down menu)</t>
    </r>
  </si>
  <si>
    <t>UVAFME</t>
  </si>
  <si>
    <t>SIBBORK</t>
  </si>
  <si>
    <t>FORMIND</t>
  </si>
  <si>
    <t>Treefall</t>
  </si>
  <si>
    <t>FORCCHN</t>
  </si>
  <si>
    <t>6) Further attributes</t>
  </si>
  <si>
    <t>Scale (1: Stand; 2: Landsc; 3: Glob)</t>
  </si>
  <si>
    <t>Genome length</t>
  </si>
  <si>
    <t>First publication</t>
  </si>
  <si>
    <t>LANDIS-II 7 NECN 6.0</t>
  </si>
  <si>
    <t>LPJ-GUESS 4.0</t>
  </si>
  <si>
    <t>SORTIE-ND</t>
  </si>
  <si>
    <t>ZELIG</t>
  </si>
  <si>
    <t>FORSKA</t>
  </si>
  <si>
    <t>4C</t>
  </si>
  <si>
    <t>LANDIS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</si>
</sst>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 (Body)_x0000_"/>
    </font>
    <font>
      <vertAlign val="superscript"/>
      <sz val="12"/>
      <color theme="1"/>
      <name val="Calibri (Body)"/>
    </font>
    <font>
      <sz val="12"/>
      <name val="Calibri"/>
      <family val="2"/>
      <scheme val="minor"/>
    </font>
    <font>
      <vertAlign val="subscript"/>
      <sz val="12"/>
      <color theme="1"/>
      <name val="Calibri (Body)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0" fontId="0" fillId="0" borderId="0" xfId="0" applyBorder="1"/>
    <xf numFmtId="0" fontId="5" fillId="0" borderId="0" xfId="0" applyFont="1" applyFill="1"/>
    <xf numFmtId="0" fontId="7" fillId="0" borderId="0" xfId="0" applyFont="1" applyFill="1" applyAlignment="1">
      <alignment horizontal="left"/>
    </xf>
    <xf numFmtId="49" fontId="0" fillId="0" borderId="0" xfId="0" applyNumberFormat="1" applyFill="1" applyAlignment="1">
      <alignment horizontal="left"/>
    </xf>
    <xf numFmtId="49" fontId="0" fillId="0" borderId="0" xfId="0" applyNumberFormat="1" applyAlignment="1">
      <alignment horizontal="center"/>
    </xf>
    <xf numFmtId="49" fontId="0" fillId="0" borderId="0" xfId="0" applyNumberFormat="1" applyFill="1" applyAlignment="1">
      <alignment horizontal="center"/>
    </xf>
    <xf numFmtId="49" fontId="0" fillId="0" borderId="0" xfId="0" applyNumberFormat="1" applyFill="1"/>
    <xf numFmtId="49" fontId="0" fillId="0" borderId="0" xfId="0" applyNumberFormat="1"/>
    <xf numFmtId="49" fontId="7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1" fillId="2" borderId="0" xfId="0" applyNumberFormat="1" applyFont="1" applyFill="1"/>
    <xf numFmtId="49" fontId="1" fillId="0" borderId="0" xfId="0" applyNumberFormat="1" applyFont="1" applyFill="1"/>
    <xf numFmtId="49" fontId="0" fillId="0" borderId="0" xfId="0" applyNumberFormat="1" applyAlignment="1" applyProtection="1">
      <alignment horizontal="center"/>
      <protection locked="0"/>
    </xf>
    <xf numFmtId="49" fontId="0" fillId="0" borderId="0" xfId="0" applyNumberFormat="1" applyFill="1" applyAlignment="1" applyProtection="1">
      <alignment horizontal="center"/>
      <protection locked="0"/>
    </xf>
    <xf numFmtId="49" fontId="8" fillId="2" borderId="0" xfId="0" applyNumberFormat="1" applyFont="1" applyFill="1"/>
    <xf numFmtId="49" fontId="8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6E312-8C14-8644-A950-127DF8F14E46}">
  <dimension ref="A1:AD62"/>
  <sheetViews>
    <sheetView tabSelected="1" zoomScaleNormal="100" workbookViewId="0">
      <pane xSplit="1" ySplit="1" topLeftCell="B17" activePane="bottomRight" state="frozenSplit"/>
      <selection pane="topRight" activeCell="C1" sqref="C1"/>
      <selection pane="bottomLeft" activeCell="A25" sqref="A25"/>
      <selection pane="bottomRight" sqref="A1:AD62"/>
    </sheetView>
  </sheetViews>
  <sheetFormatPr baseColWidth="10" defaultColWidth="28.6640625" defaultRowHeight="16"/>
  <cols>
    <col min="2" max="29" width="28.6640625" style="7"/>
    <col min="30" max="30" width="28.6640625" style="9"/>
  </cols>
  <sheetData>
    <row r="1" spans="1:30" s="7" customFormat="1">
      <c r="A1" s="20" t="s">
        <v>124</v>
      </c>
      <c r="B1" s="21" t="s">
        <v>125</v>
      </c>
      <c r="C1" s="21" t="s">
        <v>129</v>
      </c>
      <c r="D1" s="21" t="s">
        <v>231</v>
      </c>
      <c r="E1" s="21" t="s">
        <v>215</v>
      </c>
      <c r="F1" s="21" t="s">
        <v>232</v>
      </c>
      <c r="G1" s="21" t="s">
        <v>230</v>
      </c>
      <c r="H1" s="21" t="s">
        <v>139</v>
      </c>
      <c r="I1" s="21" t="s">
        <v>233</v>
      </c>
      <c r="J1" s="21" t="s">
        <v>221</v>
      </c>
      <c r="K1" s="21" t="s">
        <v>141</v>
      </c>
      <c r="L1" s="21" t="s">
        <v>219</v>
      </c>
      <c r="M1" s="21" t="s">
        <v>220</v>
      </c>
      <c r="N1" s="21" t="s">
        <v>144</v>
      </c>
      <c r="O1" s="21" t="s">
        <v>234</v>
      </c>
      <c r="P1" s="21" t="s">
        <v>214</v>
      </c>
      <c r="Q1" s="21" t="s">
        <v>143</v>
      </c>
      <c r="R1" s="21" t="s">
        <v>228</v>
      </c>
      <c r="S1" s="21" t="s">
        <v>142</v>
      </c>
      <c r="T1" s="21" t="s">
        <v>211</v>
      </c>
      <c r="U1" s="21" t="s">
        <v>212</v>
      </c>
      <c r="V1" s="21" t="s">
        <v>208</v>
      </c>
      <c r="W1" s="21" t="s">
        <v>136</v>
      </c>
      <c r="X1" s="21" t="s">
        <v>229</v>
      </c>
      <c r="Y1" s="21" t="s">
        <v>130</v>
      </c>
      <c r="Z1" s="21" t="s">
        <v>203</v>
      </c>
      <c r="AA1" s="21" t="s">
        <v>135</v>
      </c>
      <c r="AB1" s="21" t="s">
        <v>201</v>
      </c>
      <c r="AC1" s="21" t="s">
        <v>204</v>
      </c>
      <c r="AD1" s="22" t="s">
        <v>223</v>
      </c>
    </row>
    <row r="2" spans="1:30">
      <c r="A2" s="23" t="s">
        <v>109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4"/>
    </row>
    <row r="3" spans="1:30">
      <c r="A3" s="19" t="s">
        <v>150</v>
      </c>
      <c r="B3" s="25" t="s">
        <v>126</v>
      </c>
      <c r="C3" s="25" t="s">
        <v>126</v>
      </c>
      <c r="D3" s="25" t="s">
        <v>126</v>
      </c>
      <c r="E3" s="25" t="s">
        <v>126</v>
      </c>
      <c r="F3" s="25" t="s">
        <v>126</v>
      </c>
      <c r="G3" s="25" t="s">
        <v>5</v>
      </c>
      <c r="H3" s="25" t="s">
        <v>126</v>
      </c>
      <c r="I3" s="25" t="s">
        <v>126</v>
      </c>
      <c r="J3" s="25" t="s">
        <v>126</v>
      </c>
      <c r="K3" s="25" t="s">
        <v>126</v>
      </c>
      <c r="L3" s="25" t="s">
        <v>126</v>
      </c>
      <c r="M3" s="25" t="s">
        <v>126</v>
      </c>
      <c r="N3" s="25" t="s">
        <v>126</v>
      </c>
      <c r="O3" s="25" t="s">
        <v>126</v>
      </c>
      <c r="P3" s="25" t="s">
        <v>126</v>
      </c>
      <c r="Q3" s="25" t="s">
        <v>131</v>
      </c>
      <c r="R3" s="25" t="s">
        <v>131</v>
      </c>
      <c r="S3" s="25" t="s">
        <v>126</v>
      </c>
      <c r="T3" s="25" t="s">
        <v>5</v>
      </c>
      <c r="U3" s="25" t="s">
        <v>131</v>
      </c>
      <c r="V3" s="25" t="s">
        <v>126</v>
      </c>
      <c r="W3" s="25" t="s">
        <v>126</v>
      </c>
      <c r="X3" s="25" t="s">
        <v>126</v>
      </c>
      <c r="Y3" s="25" t="s">
        <v>131</v>
      </c>
      <c r="Z3" s="25" t="s">
        <v>126</v>
      </c>
      <c r="AA3" s="25" t="s">
        <v>131</v>
      </c>
      <c r="AB3" s="25" t="s">
        <v>131</v>
      </c>
      <c r="AC3" s="25" t="s">
        <v>131</v>
      </c>
      <c r="AD3" s="26" t="s">
        <v>126</v>
      </c>
    </row>
    <row r="4" spans="1:30">
      <c r="A4" s="19" t="s">
        <v>151</v>
      </c>
      <c r="B4" s="25" t="s">
        <v>6</v>
      </c>
      <c r="C4" s="25" t="s">
        <v>6</v>
      </c>
      <c r="D4" s="25" t="s">
        <v>6</v>
      </c>
      <c r="E4" s="25" t="s">
        <v>6</v>
      </c>
      <c r="F4" s="25" t="s">
        <v>6</v>
      </c>
      <c r="G4" s="25" t="s">
        <v>19</v>
      </c>
      <c r="H4" s="25" t="s">
        <v>6</v>
      </c>
      <c r="I4" s="25" t="s">
        <v>8</v>
      </c>
      <c r="J4" s="25" t="s">
        <v>6</v>
      </c>
      <c r="K4" s="25" t="s">
        <v>6</v>
      </c>
      <c r="L4" s="25" t="s">
        <v>6</v>
      </c>
      <c r="M4" s="25" t="s">
        <v>6</v>
      </c>
      <c r="N4" s="25" t="s">
        <v>6</v>
      </c>
      <c r="O4" s="25" t="s">
        <v>6</v>
      </c>
      <c r="P4" s="25" t="s">
        <v>6</v>
      </c>
      <c r="Q4" s="25" t="s">
        <v>8</v>
      </c>
      <c r="R4" s="25" t="s">
        <v>6</v>
      </c>
      <c r="S4" s="25" t="s">
        <v>6</v>
      </c>
      <c r="T4" s="25" t="s">
        <v>19</v>
      </c>
      <c r="U4" s="25" t="s">
        <v>6</v>
      </c>
      <c r="V4" s="25" t="s">
        <v>6</v>
      </c>
      <c r="W4" s="25" t="s">
        <v>6</v>
      </c>
      <c r="X4" s="25" t="s">
        <v>6</v>
      </c>
      <c r="Y4" s="25" t="s">
        <v>8</v>
      </c>
      <c r="Z4" s="25" t="s">
        <v>8</v>
      </c>
      <c r="AA4" s="25" t="s">
        <v>8</v>
      </c>
      <c r="AB4" s="25" t="s">
        <v>8</v>
      </c>
      <c r="AC4" s="25" t="s">
        <v>8</v>
      </c>
      <c r="AD4" s="26" t="s">
        <v>6</v>
      </c>
    </row>
    <row r="5" spans="1:30">
      <c r="A5" s="19" t="s">
        <v>152</v>
      </c>
      <c r="B5" s="25" t="s">
        <v>7</v>
      </c>
      <c r="C5" s="25" t="s">
        <v>7</v>
      </c>
      <c r="D5" s="25" t="s">
        <v>9</v>
      </c>
      <c r="E5" s="25" t="s">
        <v>7</v>
      </c>
      <c r="F5" s="25" t="s">
        <v>7</v>
      </c>
      <c r="G5" s="25" t="s">
        <v>112</v>
      </c>
      <c r="H5" s="25" t="s">
        <v>7</v>
      </c>
      <c r="I5" s="25" t="s">
        <v>7</v>
      </c>
      <c r="J5" s="25" t="s">
        <v>10</v>
      </c>
      <c r="K5" s="25" t="s">
        <v>11</v>
      </c>
      <c r="L5" s="25" t="s">
        <v>7</v>
      </c>
      <c r="M5" s="25" t="s">
        <v>9</v>
      </c>
      <c r="N5" s="25" t="s">
        <v>7</v>
      </c>
      <c r="O5" s="25" t="s">
        <v>10</v>
      </c>
      <c r="P5" s="25" t="s">
        <v>10</v>
      </c>
      <c r="Q5" s="25" t="s">
        <v>10</v>
      </c>
      <c r="R5" s="25" t="s">
        <v>10</v>
      </c>
      <c r="S5" s="25" t="s">
        <v>10</v>
      </c>
      <c r="T5" s="25" t="s">
        <v>112</v>
      </c>
      <c r="U5" s="25" t="s">
        <v>10</v>
      </c>
      <c r="V5" s="25" t="s">
        <v>10</v>
      </c>
      <c r="W5" s="25" t="s">
        <v>7</v>
      </c>
      <c r="X5" s="25" t="s">
        <v>7</v>
      </c>
      <c r="Y5" s="25" t="s">
        <v>10</v>
      </c>
      <c r="Z5" s="25" t="s">
        <v>7</v>
      </c>
      <c r="AA5" s="25" t="s">
        <v>10</v>
      </c>
      <c r="AB5" s="25" t="s">
        <v>7</v>
      </c>
      <c r="AC5" s="25" t="s">
        <v>7</v>
      </c>
      <c r="AD5" s="26" t="s">
        <v>7</v>
      </c>
    </row>
    <row r="6" spans="1:30">
      <c r="A6" s="19" t="s">
        <v>153</v>
      </c>
      <c r="B6" s="25" t="s">
        <v>14</v>
      </c>
      <c r="C6" s="25" t="s">
        <v>14</v>
      </c>
      <c r="D6" s="25" t="s">
        <v>14</v>
      </c>
      <c r="E6" s="25" t="s">
        <v>14</v>
      </c>
      <c r="F6" s="25" t="s">
        <v>14</v>
      </c>
      <c r="G6" s="25" t="s">
        <v>15</v>
      </c>
      <c r="H6" s="25" t="s">
        <v>15</v>
      </c>
      <c r="I6" s="25" t="s">
        <v>15</v>
      </c>
      <c r="J6" s="25" t="s">
        <v>14</v>
      </c>
      <c r="K6" s="25" t="s">
        <v>13</v>
      </c>
      <c r="L6" s="25" t="s">
        <v>13</v>
      </c>
      <c r="M6" s="25" t="s">
        <v>13</v>
      </c>
      <c r="N6" s="25" t="s">
        <v>15</v>
      </c>
      <c r="O6" s="25" t="s">
        <v>7</v>
      </c>
      <c r="P6" s="25" t="s">
        <v>13</v>
      </c>
      <c r="Q6" s="25" t="s">
        <v>15</v>
      </c>
      <c r="R6" s="25" t="s">
        <v>7</v>
      </c>
      <c r="S6" s="25" t="s">
        <v>15</v>
      </c>
      <c r="T6" s="25" t="s">
        <v>15</v>
      </c>
      <c r="U6" s="25" t="s">
        <v>12</v>
      </c>
      <c r="V6" s="25" t="s">
        <v>7</v>
      </c>
      <c r="W6" s="25" t="s">
        <v>13</v>
      </c>
      <c r="X6" s="25" t="s">
        <v>15</v>
      </c>
      <c r="Y6" s="25" t="s">
        <v>15</v>
      </c>
      <c r="Z6" s="25" t="s">
        <v>14</v>
      </c>
      <c r="AA6" s="25" t="s">
        <v>15</v>
      </c>
      <c r="AB6" s="25" t="s">
        <v>15</v>
      </c>
      <c r="AC6" s="25" t="s">
        <v>15</v>
      </c>
      <c r="AD6" s="26"/>
    </row>
    <row r="7" spans="1:30">
      <c r="A7" s="19" t="s">
        <v>154</v>
      </c>
      <c r="B7" s="25" t="s">
        <v>17</v>
      </c>
      <c r="C7" s="25" t="s">
        <v>17</v>
      </c>
      <c r="D7" s="25" t="s">
        <v>17</v>
      </c>
      <c r="E7" s="25" t="s">
        <v>17</v>
      </c>
      <c r="F7" s="25" t="s">
        <v>16</v>
      </c>
      <c r="G7" s="25" t="s">
        <v>16</v>
      </c>
      <c r="H7" s="25" t="s">
        <v>17</v>
      </c>
      <c r="I7" s="25" t="s">
        <v>16</v>
      </c>
      <c r="J7" s="25" t="s">
        <v>16</v>
      </c>
      <c r="K7" s="25" t="s">
        <v>16</v>
      </c>
      <c r="L7" s="25" t="s">
        <v>16</v>
      </c>
      <c r="M7" s="25" t="s">
        <v>16</v>
      </c>
      <c r="N7" s="25" t="s">
        <v>18</v>
      </c>
      <c r="O7" s="25" t="s">
        <v>7</v>
      </c>
      <c r="P7" s="25" t="s">
        <v>16</v>
      </c>
      <c r="Q7" s="25" t="s">
        <v>17</v>
      </c>
      <c r="R7" s="25" t="s">
        <v>7</v>
      </c>
      <c r="S7" s="25" t="s">
        <v>17</v>
      </c>
      <c r="T7" s="25" t="s">
        <v>18</v>
      </c>
      <c r="U7" s="25" t="s">
        <v>7</v>
      </c>
      <c r="V7" s="25" t="s">
        <v>7</v>
      </c>
      <c r="W7" s="25" t="s">
        <v>16</v>
      </c>
      <c r="X7" s="25" t="s">
        <v>16</v>
      </c>
      <c r="Y7" s="25" t="s">
        <v>17</v>
      </c>
      <c r="Z7" s="25" t="s">
        <v>16</v>
      </c>
      <c r="AA7" s="25" t="s">
        <v>17</v>
      </c>
      <c r="AB7" s="25" t="s">
        <v>16</v>
      </c>
      <c r="AC7" s="25" t="s">
        <v>16</v>
      </c>
      <c r="AD7" s="26"/>
    </row>
    <row r="8" spans="1:30">
      <c r="A8" s="19" t="s">
        <v>155</v>
      </c>
      <c r="B8" s="25" t="s">
        <v>19</v>
      </c>
      <c r="C8" s="25" t="s">
        <v>19</v>
      </c>
      <c r="D8" s="25" t="s">
        <v>19</v>
      </c>
      <c r="E8" s="25" t="s">
        <v>19</v>
      </c>
      <c r="F8" s="25" t="s">
        <v>19</v>
      </c>
      <c r="G8" s="25" t="s">
        <v>19</v>
      </c>
      <c r="H8" s="25" t="s">
        <v>20</v>
      </c>
      <c r="I8" s="25" t="s">
        <v>20</v>
      </c>
      <c r="J8" s="25" t="s">
        <v>19</v>
      </c>
      <c r="K8" s="25" t="s">
        <v>19</v>
      </c>
      <c r="L8" s="25" t="s">
        <v>19</v>
      </c>
      <c r="M8" s="25" t="s">
        <v>19</v>
      </c>
      <c r="N8" s="25" t="s">
        <v>19</v>
      </c>
      <c r="O8" s="25" t="s">
        <v>20</v>
      </c>
      <c r="P8" s="25" t="s">
        <v>19</v>
      </c>
      <c r="Q8" s="25" t="s">
        <v>21</v>
      </c>
      <c r="R8" s="25" t="s">
        <v>20</v>
      </c>
      <c r="S8" s="25" t="s">
        <v>20</v>
      </c>
      <c r="T8" s="25" t="s">
        <v>19</v>
      </c>
      <c r="U8" s="25" t="s">
        <v>21</v>
      </c>
      <c r="V8" s="25" t="s">
        <v>20</v>
      </c>
      <c r="W8" s="25" t="s">
        <v>19</v>
      </c>
      <c r="X8" s="25" t="s">
        <v>19</v>
      </c>
      <c r="Y8" s="25" t="s">
        <v>20</v>
      </c>
      <c r="Z8" s="25" t="s">
        <v>19</v>
      </c>
      <c r="AA8" s="25" t="s">
        <v>20</v>
      </c>
      <c r="AB8" s="25" t="s">
        <v>19</v>
      </c>
      <c r="AC8" s="25" t="s">
        <v>21</v>
      </c>
      <c r="AD8" s="26" t="s">
        <v>19</v>
      </c>
    </row>
    <row r="9" spans="1:30">
      <c r="A9" s="19" t="s">
        <v>156</v>
      </c>
      <c r="B9" s="25" t="s">
        <v>22</v>
      </c>
      <c r="C9" s="25" t="s">
        <v>22</v>
      </c>
      <c r="D9" s="25" t="s">
        <v>22</v>
      </c>
      <c r="E9" s="25" t="s">
        <v>22</v>
      </c>
      <c r="F9" s="25" t="s">
        <v>22</v>
      </c>
      <c r="G9" s="25" t="s">
        <v>22</v>
      </c>
      <c r="H9" s="25" t="s">
        <v>22</v>
      </c>
      <c r="I9" s="25" t="s">
        <v>23</v>
      </c>
      <c r="J9" s="25" t="s">
        <v>22</v>
      </c>
      <c r="K9" s="25" t="s">
        <v>22</v>
      </c>
      <c r="L9" s="25" t="s">
        <v>23</v>
      </c>
      <c r="M9" s="25" t="s">
        <v>22</v>
      </c>
      <c r="N9" s="25" t="s">
        <v>22</v>
      </c>
      <c r="O9" s="25" t="s">
        <v>23</v>
      </c>
      <c r="P9" s="25" t="s">
        <v>23</v>
      </c>
      <c r="Q9" s="25" t="s">
        <v>22</v>
      </c>
      <c r="R9" s="25" t="s">
        <v>22</v>
      </c>
      <c r="S9" s="25" t="s">
        <v>23</v>
      </c>
      <c r="T9" s="25" t="s">
        <v>22</v>
      </c>
      <c r="U9" s="25" t="s">
        <v>23</v>
      </c>
      <c r="V9" s="25" t="s">
        <v>23</v>
      </c>
      <c r="W9" s="25" t="s">
        <v>23</v>
      </c>
      <c r="X9" s="25" t="s">
        <v>23</v>
      </c>
      <c r="Y9" s="25" t="s">
        <v>23</v>
      </c>
      <c r="Z9" s="25" t="s">
        <v>23</v>
      </c>
      <c r="AA9" s="25" t="s">
        <v>23</v>
      </c>
      <c r="AB9" s="25" t="s">
        <v>23</v>
      </c>
      <c r="AC9" s="26" t="s">
        <v>23</v>
      </c>
      <c r="AD9" s="26" t="s">
        <v>22</v>
      </c>
    </row>
    <row r="10" spans="1:30">
      <c r="A10" s="19" t="s">
        <v>157</v>
      </c>
      <c r="B10" s="25" t="s">
        <v>41</v>
      </c>
      <c r="C10" s="25" t="s">
        <v>41</v>
      </c>
      <c r="D10" s="25" t="s">
        <v>41</v>
      </c>
      <c r="E10" s="25" t="s">
        <v>41</v>
      </c>
      <c r="F10" s="25" t="s">
        <v>43</v>
      </c>
      <c r="G10" s="25" t="s">
        <v>41</v>
      </c>
      <c r="H10" s="25" t="s">
        <v>41</v>
      </c>
      <c r="I10" s="25" t="s">
        <v>43</v>
      </c>
      <c r="J10" s="25" t="s">
        <v>43</v>
      </c>
      <c r="K10" s="25" t="s">
        <v>43</v>
      </c>
      <c r="L10" s="25" t="s">
        <v>43</v>
      </c>
      <c r="M10" s="25" t="s">
        <v>41</v>
      </c>
      <c r="N10" s="25" t="s">
        <v>41</v>
      </c>
      <c r="O10" s="25" t="s">
        <v>41</v>
      </c>
      <c r="P10" s="25" t="s">
        <v>43</v>
      </c>
      <c r="Q10" s="25" t="s">
        <v>41</v>
      </c>
      <c r="R10" s="25" t="s">
        <v>43</v>
      </c>
      <c r="S10" s="25" t="s">
        <v>41</v>
      </c>
      <c r="T10" s="25" t="s">
        <v>43</v>
      </c>
      <c r="U10" s="25" t="s">
        <v>41</v>
      </c>
      <c r="V10" s="25" t="s">
        <v>41</v>
      </c>
      <c r="W10" s="25" t="s">
        <v>43</v>
      </c>
      <c r="X10" s="25" t="s">
        <v>43</v>
      </c>
      <c r="Y10" s="25" t="s">
        <v>43</v>
      </c>
      <c r="Z10" s="25" t="s">
        <v>43</v>
      </c>
      <c r="AA10" s="25" t="s">
        <v>43</v>
      </c>
      <c r="AB10" s="25" t="s">
        <v>43</v>
      </c>
      <c r="AC10" s="25" t="s">
        <v>42</v>
      </c>
      <c r="AD10" s="26" t="s">
        <v>43</v>
      </c>
    </row>
    <row r="11" spans="1:30">
      <c r="A11" s="23" t="s">
        <v>0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4"/>
    </row>
    <row r="12" spans="1:30">
      <c r="A12" s="19" t="s">
        <v>158</v>
      </c>
      <c r="B12" s="25" t="s">
        <v>24</v>
      </c>
      <c r="C12" s="25" t="s">
        <v>24</v>
      </c>
      <c r="D12" s="25" t="s">
        <v>24</v>
      </c>
      <c r="E12" s="25" t="s">
        <v>24</v>
      </c>
      <c r="F12" s="25" t="s">
        <v>26</v>
      </c>
      <c r="G12" s="25" t="s">
        <v>26</v>
      </c>
      <c r="H12" s="25" t="s">
        <v>26</v>
      </c>
      <c r="I12" s="25" t="s">
        <v>27</v>
      </c>
      <c r="J12" s="25" t="s">
        <v>32</v>
      </c>
      <c r="K12" s="25" t="s">
        <v>27</v>
      </c>
      <c r="L12" s="25" t="s">
        <v>24</v>
      </c>
      <c r="M12" s="25" t="s">
        <v>24</v>
      </c>
      <c r="N12" s="25" t="s">
        <v>26</v>
      </c>
      <c r="O12" s="25" t="s">
        <v>145</v>
      </c>
      <c r="P12" s="25" t="s">
        <v>27</v>
      </c>
      <c r="Q12" s="25" t="s">
        <v>25</v>
      </c>
      <c r="R12" s="25" t="s">
        <v>32</v>
      </c>
      <c r="S12" s="25" t="s">
        <v>32</v>
      </c>
      <c r="T12" s="25" t="s">
        <v>27</v>
      </c>
      <c r="U12" s="25" t="s">
        <v>25</v>
      </c>
      <c r="V12" s="25" t="s">
        <v>145</v>
      </c>
      <c r="W12" s="25" t="s">
        <v>27</v>
      </c>
      <c r="X12" s="25" t="s">
        <v>27</v>
      </c>
      <c r="Y12" s="25" t="s">
        <v>27</v>
      </c>
      <c r="Z12" s="25" t="s">
        <v>27</v>
      </c>
      <c r="AA12" s="25" t="s">
        <v>27</v>
      </c>
      <c r="AB12" s="25" t="s">
        <v>27</v>
      </c>
      <c r="AC12" s="25" t="s">
        <v>27</v>
      </c>
      <c r="AD12" s="26" t="s">
        <v>27</v>
      </c>
    </row>
    <row r="13" spans="1:30">
      <c r="A13" s="19" t="s">
        <v>159</v>
      </c>
      <c r="B13" s="25" t="s">
        <v>28</v>
      </c>
      <c r="C13" s="25" t="s">
        <v>28</v>
      </c>
      <c r="D13" s="25" t="s">
        <v>28</v>
      </c>
      <c r="E13" s="25" t="s">
        <v>28</v>
      </c>
      <c r="F13" s="25" t="s">
        <v>28</v>
      </c>
      <c r="G13" s="25" t="s">
        <v>28</v>
      </c>
      <c r="H13" s="25" t="s">
        <v>28</v>
      </c>
      <c r="I13" s="25" t="s">
        <v>28</v>
      </c>
      <c r="J13" s="25" t="s">
        <v>28</v>
      </c>
      <c r="K13" s="25" t="s">
        <v>28</v>
      </c>
      <c r="L13" s="25" t="s">
        <v>28</v>
      </c>
      <c r="M13" s="25" t="s">
        <v>28</v>
      </c>
      <c r="N13" s="25" t="s">
        <v>28</v>
      </c>
      <c r="O13" s="25" t="s">
        <v>146</v>
      </c>
      <c r="P13" s="25" t="s">
        <v>28</v>
      </c>
      <c r="Q13" s="25" t="s">
        <v>28</v>
      </c>
      <c r="R13" s="25" t="s">
        <v>29</v>
      </c>
      <c r="S13" s="25" t="s">
        <v>28</v>
      </c>
      <c r="T13" s="25" t="s">
        <v>28</v>
      </c>
      <c r="U13" s="25" t="s">
        <v>28</v>
      </c>
      <c r="V13" s="25" t="s">
        <v>28</v>
      </c>
      <c r="W13" s="25" t="s">
        <v>28</v>
      </c>
      <c r="X13" s="25" t="s">
        <v>28</v>
      </c>
      <c r="Y13" s="25" t="s">
        <v>28</v>
      </c>
      <c r="Z13" s="25" t="s">
        <v>29</v>
      </c>
      <c r="AA13" s="25" t="s">
        <v>29</v>
      </c>
      <c r="AB13" s="25" t="s">
        <v>30</v>
      </c>
      <c r="AC13" s="25" t="s">
        <v>30</v>
      </c>
      <c r="AD13" s="26" t="s">
        <v>28</v>
      </c>
    </row>
    <row r="14" spans="1:30">
      <c r="A14" s="19" t="s">
        <v>160</v>
      </c>
      <c r="B14" s="25" t="s">
        <v>28</v>
      </c>
      <c r="C14" s="25" t="s">
        <v>28</v>
      </c>
      <c r="D14" s="25" t="s">
        <v>28</v>
      </c>
      <c r="E14" s="25" t="s">
        <v>28</v>
      </c>
      <c r="F14" s="25" t="s">
        <v>30</v>
      </c>
      <c r="G14" s="25" t="s">
        <v>28</v>
      </c>
      <c r="H14" s="25" t="s">
        <v>28</v>
      </c>
      <c r="I14" s="25" t="s">
        <v>30</v>
      </c>
      <c r="J14" s="25" t="s">
        <v>28</v>
      </c>
      <c r="K14" s="25" t="s">
        <v>30</v>
      </c>
      <c r="L14" s="25" t="s">
        <v>28</v>
      </c>
      <c r="M14" s="25" t="s">
        <v>28</v>
      </c>
      <c r="N14" s="25" t="s">
        <v>28</v>
      </c>
      <c r="O14" s="25" t="s">
        <v>146</v>
      </c>
      <c r="P14" s="25" t="s">
        <v>30</v>
      </c>
      <c r="Q14" s="25" t="s">
        <v>28</v>
      </c>
      <c r="R14" s="25" t="s">
        <v>29</v>
      </c>
      <c r="S14" s="25" t="s">
        <v>28</v>
      </c>
      <c r="T14" s="25" t="s">
        <v>30</v>
      </c>
      <c r="U14" s="25" t="s">
        <v>28</v>
      </c>
      <c r="V14" s="25" t="s">
        <v>28</v>
      </c>
      <c r="W14" s="25" t="s">
        <v>30</v>
      </c>
      <c r="X14" s="25" t="s">
        <v>30</v>
      </c>
      <c r="Y14" s="25" t="s">
        <v>31</v>
      </c>
      <c r="Z14" s="25" t="s">
        <v>30</v>
      </c>
      <c r="AA14" s="25" t="s">
        <v>31</v>
      </c>
      <c r="AB14" s="25" t="s">
        <v>30</v>
      </c>
      <c r="AC14" s="25" t="s">
        <v>31</v>
      </c>
      <c r="AD14" s="26" t="s">
        <v>31</v>
      </c>
    </row>
    <row r="15" spans="1:30">
      <c r="A15" s="19" t="s">
        <v>161</v>
      </c>
      <c r="B15" s="25" t="s">
        <v>34</v>
      </c>
      <c r="C15" s="25" t="s">
        <v>34</v>
      </c>
      <c r="D15" s="25" t="s">
        <v>34</v>
      </c>
      <c r="E15" s="25" t="s">
        <v>34</v>
      </c>
      <c r="F15" s="25" t="s">
        <v>34</v>
      </c>
      <c r="G15" s="25" t="s">
        <v>34</v>
      </c>
      <c r="H15" s="25" t="s">
        <v>34</v>
      </c>
      <c r="I15" s="25" t="s">
        <v>33</v>
      </c>
      <c r="J15" s="25" t="s">
        <v>34</v>
      </c>
      <c r="K15" s="25" t="s">
        <v>33</v>
      </c>
      <c r="L15" s="25" t="s">
        <v>34</v>
      </c>
      <c r="M15" s="25" t="s">
        <v>34</v>
      </c>
      <c r="N15" s="25" t="s">
        <v>34</v>
      </c>
      <c r="O15" s="25" t="s">
        <v>147</v>
      </c>
      <c r="P15" s="25" t="s">
        <v>33</v>
      </c>
      <c r="Q15" s="25" t="s">
        <v>34</v>
      </c>
      <c r="R15" s="25" t="s">
        <v>33</v>
      </c>
      <c r="S15" s="25" t="s">
        <v>34</v>
      </c>
      <c r="T15" s="25" t="s">
        <v>33</v>
      </c>
      <c r="U15" s="25" t="s">
        <v>147</v>
      </c>
      <c r="V15" s="25" t="s">
        <v>147</v>
      </c>
      <c r="W15" s="25" t="s">
        <v>33</v>
      </c>
      <c r="X15" s="25" t="s">
        <v>33</v>
      </c>
      <c r="Y15" s="25" t="s">
        <v>33</v>
      </c>
      <c r="Z15" s="25" t="s">
        <v>33</v>
      </c>
      <c r="AA15" s="25" t="s">
        <v>33</v>
      </c>
      <c r="AB15" s="25" t="s">
        <v>33</v>
      </c>
      <c r="AC15" s="25" t="s">
        <v>33</v>
      </c>
      <c r="AD15" s="26" t="s">
        <v>33</v>
      </c>
    </row>
    <row r="16" spans="1:30">
      <c r="A16" s="19" t="s">
        <v>162</v>
      </c>
      <c r="B16" s="25" t="s">
        <v>127</v>
      </c>
      <c r="C16" s="25" t="s">
        <v>127</v>
      </c>
      <c r="D16" s="25" t="s">
        <v>127</v>
      </c>
      <c r="E16" s="25" t="s">
        <v>127</v>
      </c>
      <c r="F16" s="25" t="s">
        <v>127</v>
      </c>
      <c r="G16" s="25" t="s">
        <v>127</v>
      </c>
      <c r="H16" s="25" t="s">
        <v>127</v>
      </c>
      <c r="I16" s="25" t="s">
        <v>36</v>
      </c>
      <c r="J16" s="25" t="s">
        <v>127</v>
      </c>
      <c r="K16" s="25" t="s">
        <v>36</v>
      </c>
      <c r="L16" s="25" t="s">
        <v>35</v>
      </c>
      <c r="M16" s="25" t="s">
        <v>127</v>
      </c>
      <c r="N16" s="25" t="s">
        <v>127</v>
      </c>
      <c r="O16" s="25" t="s">
        <v>127</v>
      </c>
      <c r="P16" s="25" t="s">
        <v>36</v>
      </c>
      <c r="Q16" s="25" t="s">
        <v>127</v>
      </c>
      <c r="R16" s="25" t="s">
        <v>35</v>
      </c>
      <c r="S16" s="25" t="s">
        <v>127</v>
      </c>
      <c r="T16" s="25" t="s">
        <v>36</v>
      </c>
      <c r="U16" s="25" t="s">
        <v>127</v>
      </c>
      <c r="V16" s="25" t="s">
        <v>127</v>
      </c>
      <c r="W16" s="25" t="s">
        <v>36</v>
      </c>
      <c r="X16" s="25" t="s">
        <v>36</v>
      </c>
      <c r="Y16" s="25" t="s">
        <v>36</v>
      </c>
      <c r="Z16" s="25" t="s">
        <v>36</v>
      </c>
      <c r="AA16" s="25" t="s">
        <v>36</v>
      </c>
      <c r="AB16" s="25" t="s">
        <v>36</v>
      </c>
      <c r="AC16" s="25" t="s">
        <v>36</v>
      </c>
      <c r="AD16" s="26" t="s">
        <v>35</v>
      </c>
    </row>
    <row r="17" spans="1:30">
      <c r="A17" s="19" t="s">
        <v>163</v>
      </c>
      <c r="B17" s="25" t="s">
        <v>40</v>
      </c>
      <c r="C17" s="25" t="s">
        <v>40</v>
      </c>
      <c r="D17" s="25" t="s">
        <v>40</v>
      </c>
      <c r="E17" s="25" t="s">
        <v>40</v>
      </c>
      <c r="F17" s="25" t="s">
        <v>40</v>
      </c>
      <c r="G17" s="25" t="s">
        <v>40</v>
      </c>
      <c r="H17" s="25" t="s">
        <v>38</v>
      </c>
      <c r="I17" s="25" t="s">
        <v>149</v>
      </c>
      <c r="J17" s="25" t="s">
        <v>40</v>
      </c>
      <c r="K17" s="25" t="s">
        <v>38</v>
      </c>
      <c r="L17" s="25" t="s">
        <v>40</v>
      </c>
      <c r="M17" s="25" t="s">
        <v>40</v>
      </c>
      <c r="N17" s="25" t="s">
        <v>40</v>
      </c>
      <c r="O17" s="25" t="s">
        <v>7</v>
      </c>
      <c r="P17" s="25" t="s">
        <v>40</v>
      </c>
      <c r="Q17" s="25" t="s">
        <v>40</v>
      </c>
      <c r="R17" s="25" t="s">
        <v>7</v>
      </c>
      <c r="S17" s="25" t="s">
        <v>40</v>
      </c>
      <c r="T17" s="25" t="s">
        <v>38</v>
      </c>
      <c r="U17" s="25" t="s">
        <v>7</v>
      </c>
      <c r="V17" s="25" t="s">
        <v>7</v>
      </c>
      <c r="W17" s="25" t="s">
        <v>40</v>
      </c>
      <c r="X17" s="25" t="s">
        <v>40</v>
      </c>
      <c r="Y17" s="25" t="s">
        <v>40</v>
      </c>
      <c r="Z17" s="25" t="s">
        <v>40</v>
      </c>
      <c r="AA17" s="25" t="s">
        <v>40</v>
      </c>
      <c r="AB17" s="25" t="s">
        <v>40</v>
      </c>
      <c r="AC17" s="25" t="s">
        <v>40</v>
      </c>
      <c r="AD17" s="26" t="s">
        <v>38</v>
      </c>
    </row>
    <row r="18" spans="1:30">
      <c r="A18" s="19" t="s">
        <v>164</v>
      </c>
      <c r="B18" s="25" t="s">
        <v>40</v>
      </c>
      <c r="C18" s="25" t="s">
        <v>40</v>
      </c>
      <c r="D18" s="25" t="s">
        <v>40</v>
      </c>
      <c r="E18" s="25" t="s">
        <v>40</v>
      </c>
      <c r="F18" s="25" t="s">
        <v>40</v>
      </c>
      <c r="G18" s="25" t="s">
        <v>40</v>
      </c>
      <c r="H18" s="25" t="s">
        <v>38</v>
      </c>
      <c r="I18" s="25" t="s">
        <v>49</v>
      </c>
      <c r="J18" s="25" t="s">
        <v>40</v>
      </c>
      <c r="K18" s="25" t="s">
        <v>38</v>
      </c>
      <c r="L18" s="25" t="s">
        <v>40</v>
      </c>
      <c r="M18" s="25" t="s">
        <v>40</v>
      </c>
      <c r="N18" s="25" t="s">
        <v>38</v>
      </c>
      <c r="O18" s="25" t="s">
        <v>7</v>
      </c>
      <c r="P18" s="25" t="s">
        <v>149</v>
      </c>
      <c r="Q18" s="25" t="s">
        <v>40</v>
      </c>
      <c r="R18" s="25" t="s">
        <v>7</v>
      </c>
      <c r="S18" s="25" t="s">
        <v>40</v>
      </c>
      <c r="T18" s="25" t="s">
        <v>49</v>
      </c>
      <c r="U18" s="25" t="s">
        <v>7</v>
      </c>
      <c r="V18" s="25" t="s">
        <v>7</v>
      </c>
      <c r="W18" s="25" t="s">
        <v>49</v>
      </c>
      <c r="X18" s="25" t="s">
        <v>49</v>
      </c>
      <c r="Y18" s="25" t="s">
        <v>49</v>
      </c>
      <c r="Z18" s="25" t="s">
        <v>49</v>
      </c>
      <c r="AA18" s="25" t="s">
        <v>49</v>
      </c>
      <c r="AB18" s="25" t="s">
        <v>38</v>
      </c>
      <c r="AC18" s="26" t="s">
        <v>38</v>
      </c>
      <c r="AD18" s="26"/>
    </row>
    <row r="19" spans="1:30">
      <c r="A19" s="19" t="s">
        <v>165</v>
      </c>
      <c r="B19" s="25" t="s">
        <v>7</v>
      </c>
      <c r="C19" s="25" t="s">
        <v>7</v>
      </c>
      <c r="D19" s="25" t="s">
        <v>7</v>
      </c>
      <c r="E19" s="25" t="s">
        <v>7</v>
      </c>
      <c r="F19" s="25" t="s">
        <v>38</v>
      </c>
      <c r="G19" s="25" t="s">
        <v>38</v>
      </c>
      <c r="H19" s="25" t="s">
        <v>38</v>
      </c>
      <c r="I19" s="25" t="s">
        <v>38</v>
      </c>
      <c r="J19" s="25" t="s">
        <v>46</v>
      </c>
      <c r="K19" s="25" t="s">
        <v>38</v>
      </c>
      <c r="L19" s="25" t="s">
        <v>38</v>
      </c>
      <c r="M19" s="25" t="s">
        <v>38</v>
      </c>
      <c r="N19" s="25" t="s">
        <v>38</v>
      </c>
      <c r="O19" s="25" t="s">
        <v>7</v>
      </c>
      <c r="P19" s="25" t="s">
        <v>38</v>
      </c>
      <c r="Q19" s="25" t="s">
        <v>7</v>
      </c>
      <c r="R19" s="26" t="s">
        <v>7</v>
      </c>
      <c r="S19" s="25" t="s">
        <v>7</v>
      </c>
      <c r="T19" s="25" t="s">
        <v>46</v>
      </c>
      <c r="U19" s="25" t="s">
        <v>7</v>
      </c>
      <c r="V19" s="25" t="s">
        <v>7</v>
      </c>
      <c r="W19" s="25" t="s">
        <v>38</v>
      </c>
      <c r="X19" s="25" t="s">
        <v>38</v>
      </c>
      <c r="Y19" s="25" t="s">
        <v>7</v>
      </c>
      <c r="Z19" s="25" t="s">
        <v>38</v>
      </c>
      <c r="AA19" s="25" t="s">
        <v>7</v>
      </c>
      <c r="AB19" s="25" t="s">
        <v>7</v>
      </c>
      <c r="AC19" s="26" t="s">
        <v>46</v>
      </c>
      <c r="AD19" s="26" t="s">
        <v>7</v>
      </c>
    </row>
    <row r="20" spans="1:30">
      <c r="A20" s="19" t="s">
        <v>166</v>
      </c>
      <c r="B20" s="25" t="s">
        <v>7</v>
      </c>
      <c r="C20" s="25" t="s">
        <v>7</v>
      </c>
      <c r="D20" s="25" t="s">
        <v>7</v>
      </c>
      <c r="E20" s="25" t="s">
        <v>7</v>
      </c>
      <c r="F20" s="25" t="s">
        <v>7</v>
      </c>
      <c r="G20" s="25" t="s">
        <v>50</v>
      </c>
      <c r="H20" s="25" t="s">
        <v>7</v>
      </c>
      <c r="I20" s="25" t="s">
        <v>50</v>
      </c>
      <c r="J20" s="25" t="s">
        <v>50</v>
      </c>
      <c r="K20" s="25" t="s">
        <v>7</v>
      </c>
      <c r="L20" s="25" t="s">
        <v>7</v>
      </c>
      <c r="M20" s="25" t="s">
        <v>7</v>
      </c>
      <c r="N20" s="25" t="s">
        <v>7</v>
      </c>
      <c r="O20" s="25" t="s">
        <v>7</v>
      </c>
      <c r="P20" s="25" t="s">
        <v>7</v>
      </c>
      <c r="Q20" s="25" t="s">
        <v>7</v>
      </c>
      <c r="R20" s="25" t="s">
        <v>7</v>
      </c>
      <c r="S20" s="25" t="s">
        <v>7</v>
      </c>
      <c r="T20" s="25" t="s">
        <v>50</v>
      </c>
      <c r="U20" s="25" t="s">
        <v>7</v>
      </c>
      <c r="V20" s="25" t="s">
        <v>7</v>
      </c>
      <c r="W20" s="25" t="s">
        <v>7</v>
      </c>
      <c r="X20" s="25" t="s">
        <v>50</v>
      </c>
      <c r="Y20" s="25" t="s">
        <v>7</v>
      </c>
      <c r="Z20" s="25" t="s">
        <v>50</v>
      </c>
      <c r="AA20" s="25" t="s">
        <v>7</v>
      </c>
      <c r="AB20" s="25" t="s">
        <v>50</v>
      </c>
      <c r="AC20" s="25" t="s">
        <v>205</v>
      </c>
      <c r="AD20" s="26" t="s">
        <v>7</v>
      </c>
    </row>
    <row r="21" spans="1:30">
      <c r="A21" s="19" t="s">
        <v>167</v>
      </c>
      <c r="B21" s="25" t="s">
        <v>37</v>
      </c>
      <c r="C21" s="25" t="s">
        <v>37</v>
      </c>
      <c r="D21" s="25" t="s">
        <v>37</v>
      </c>
      <c r="E21" s="25" t="s">
        <v>37</v>
      </c>
      <c r="F21" s="25" t="s">
        <v>37</v>
      </c>
      <c r="G21" s="25" t="s">
        <v>137</v>
      </c>
      <c r="H21" s="25" t="s">
        <v>37</v>
      </c>
      <c r="I21" s="25" t="s">
        <v>137</v>
      </c>
      <c r="J21" s="25" t="s">
        <v>37</v>
      </c>
      <c r="K21" s="25" t="s">
        <v>37</v>
      </c>
      <c r="L21" s="25" t="s">
        <v>137</v>
      </c>
      <c r="M21" s="25" t="s">
        <v>37</v>
      </c>
      <c r="N21" s="25" t="s">
        <v>37</v>
      </c>
      <c r="O21" s="25" t="s">
        <v>7</v>
      </c>
      <c r="P21" s="25" t="s">
        <v>137</v>
      </c>
      <c r="Q21" s="25" t="s">
        <v>37</v>
      </c>
      <c r="R21" s="26" t="s">
        <v>7</v>
      </c>
      <c r="S21" s="25" t="s">
        <v>37</v>
      </c>
      <c r="T21" s="25" t="s">
        <v>138</v>
      </c>
      <c r="U21" s="25" t="s">
        <v>7</v>
      </c>
      <c r="V21" s="25" t="s">
        <v>7</v>
      </c>
      <c r="W21" s="25" t="s">
        <v>138</v>
      </c>
      <c r="X21" s="25" t="s">
        <v>37</v>
      </c>
      <c r="Y21" s="25" t="s">
        <v>37</v>
      </c>
      <c r="Z21" s="25" t="s">
        <v>37</v>
      </c>
      <c r="AA21" s="25" t="s">
        <v>137</v>
      </c>
      <c r="AB21" s="25" t="s">
        <v>37</v>
      </c>
      <c r="AC21" s="25" t="s">
        <v>138</v>
      </c>
      <c r="AD21" s="26" t="s">
        <v>37</v>
      </c>
    </row>
    <row r="22" spans="1:30">
      <c r="A22" s="19" t="s">
        <v>168</v>
      </c>
      <c r="B22" s="25" t="s">
        <v>120</v>
      </c>
      <c r="C22" s="25" t="s">
        <v>120</v>
      </c>
      <c r="D22" s="25" t="s">
        <v>121</v>
      </c>
      <c r="E22" s="25" t="s">
        <v>120</v>
      </c>
      <c r="F22" s="25" t="s">
        <v>120</v>
      </c>
      <c r="G22" s="25" t="s">
        <v>47</v>
      </c>
      <c r="H22" s="25" t="s">
        <v>120</v>
      </c>
      <c r="I22" s="25" t="s">
        <v>121</v>
      </c>
      <c r="J22" s="25" t="s">
        <v>120</v>
      </c>
      <c r="K22" s="25" t="s">
        <v>121</v>
      </c>
      <c r="L22" s="25" t="s">
        <v>120</v>
      </c>
      <c r="M22" s="25" t="s">
        <v>121</v>
      </c>
      <c r="N22" s="25" t="s">
        <v>120</v>
      </c>
      <c r="O22" s="25" t="s">
        <v>147</v>
      </c>
      <c r="P22" s="25" t="s">
        <v>120</v>
      </c>
      <c r="Q22" s="25" t="s">
        <v>120</v>
      </c>
      <c r="R22" s="25" t="s">
        <v>147</v>
      </c>
      <c r="S22" s="25" t="s">
        <v>120</v>
      </c>
      <c r="T22" s="25" t="s">
        <v>47</v>
      </c>
      <c r="U22" s="25" t="s">
        <v>147</v>
      </c>
      <c r="V22" s="25" t="s">
        <v>147</v>
      </c>
      <c r="W22" s="25" t="s">
        <v>120</v>
      </c>
      <c r="X22" s="25" t="s">
        <v>120</v>
      </c>
      <c r="Y22" s="25" t="s">
        <v>120</v>
      </c>
      <c r="Z22" s="25" t="s">
        <v>121</v>
      </c>
      <c r="AA22" s="25" t="s">
        <v>121</v>
      </c>
      <c r="AB22" s="25" t="s">
        <v>147</v>
      </c>
      <c r="AC22" s="25" t="s">
        <v>121</v>
      </c>
      <c r="AD22" s="26" t="s">
        <v>120</v>
      </c>
    </row>
    <row r="23" spans="1:30">
      <c r="A23" s="19" t="s">
        <v>169</v>
      </c>
      <c r="B23" s="25" t="s">
        <v>54</v>
      </c>
      <c r="C23" s="25" t="s">
        <v>54</v>
      </c>
      <c r="D23" s="25" t="s">
        <v>54</v>
      </c>
      <c r="E23" s="25" t="s">
        <v>54</v>
      </c>
      <c r="F23" s="25" t="s">
        <v>53</v>
      </c>
      <c r="G23" s="25" t="s">
        <v>54</v>
      </c>
      <c r="H23" s="25" t="s">
        <v>54</v>
      </c>
      <c r="I23" s="25" t="s">
        <v>53</v>
      </c>
      <c r="J23" s="25" t="s">
        <v>54</v>
      </c>
      <c r="K23" s="25" t="s">
        <v>52</v>
      </c>
      <c r="L23" s="25" t="s">
        <v>54</v>
      </c>
      <c r="M23" s="25" t="s">
        <v>54</v>
      </c>
      <c r="N23" s="25" t="s">
        <v>54</v>
      </c>
      <c r="O23" s="25" t="s">
        <v>147</v>
      </c>
      <c r="P23" s="25" t="s">
        <v>52</v>
      </c>
      <c r="Q23" s="25" t="s">
        <v>54</v>
      </c>
      <c r="R23" s="25" t="s">
        <v>52</v>
      </c>
      <c r="S23" s="25" t="s">
        <v>54</v>
      </c>
      <c r="T23" s="25" t="s">
        <v>52</v>
      </c>
      <c r="U23" s="25" t="s">
        <v>147</v>
      </c>
      <c r="V23" s="25" t="s">
        <v>147</v>
      </c>
      <c r="W23" s="25" t="s">
        <v>53</v>
      </c>
      <c r="X23" s="25" t="s">
        <v>53</v>
      </c>
      <c r="Y23" s="25" t="s">
        <v>53</v>
      </c>
      <c r="Z23" s="25" t="s">
        <v>52</v>
      </c>
      <c r="AA23" s="25" t="s">
        <v>53</v>
      </c>
      <c r="AB23" s="25" t="s">
        <v>53</v>
      </c>
      <c r="AC23" s="25" t="s">
        <v>53</v>
      </c>
      <c r="AD23" s="26" t="s">
        <v>54</v>
      </c>
    </row>
    <row r="24" spans="1:30">
      <c r="A24" s="19" t="s">
        <v>170</v>
      </c>
      <c r="B24" s="25" t="s">
        <v>48</v>
      </c>
      <c r="C24" s="25" t="s">
        <v>48</v>
      </c>
      <c r="D24" s="25" t="s">
        <v>48</v>
      </c>
      <c r="E24" s="25" t="s">
        <v>48</v>
      </c>
      <c r="F24" s="25" t="s">
        <v>82</v>
      </c>
      <c r="G24" s="25" t="s">
        <v>81</v>
      </c>
      <c r="H24" s="25" t="s">
        <v>81</v>
      </c>
      <c r="I24" s="25" t="s">
        <v>82</v>
      </c>
      <c r="J24" s="25" t="s">
        <v>82</v>
      </c>
      <c r="K24" s="25" t="s">
        <v>82</v>
      </c>
      <c r="L24" s="25" t="s">
        <v>81</v>
      </c>
      <c r="M24" s="25" t="s">
        <v>48</v>
      </c>
      <c r="N24" s="25" t="s">
        <v>81</v>
      </c>
      <c r="O24" s="25" t="s">
        <v>147</v>
      </c>
      <c r="P24" s="25" t="s">
        <v>82</v>
      </c>
      <c r="Q24" s="25" t="s">
        <v>81</v>
      </c>
      <c r="R24" s="25" t="s">
        <v>48</v>
      </c>
      <c r="S24" s="25" t="s">
        <v>81</v>
      </c>
      <c r="T24" s="25" t="s">
        <v>82</v>
      </c>
      <c r="U24" s="25" t="s">
        <v>82</v>
      </c>
      <c r="V24" s="25" t="s">
        <v>82</v>
      </c>
      <c r="W24" s="25" t="s">
        <v>82</v>
      </c>
      <c r="X24" s="25" t="s">
        <v>82</v>
      </c>
      <c r="Y24" s="25" t="s">
        <v>82</v>
      </c>
      <c r="Z24" s="25" t="s">
        <v>82</v>
      </c>
      <c r="AA24" s="25" t="s">
        <v>82</v>
      </c>
      <c r="AB24" s="25" t="s">
        <v>82</v>
      </c>
      <c r="AC24" s="25" t="s">
        <v>82</v>
      </c>
      <c r="AD24" s="26" t="s">
        <v>82</v>
      </c>
    </row>
    <row r="25" spans="1:30">
      <c r="A25" s="19" t="s">
        <v>171</v>
      </c>
      <c r="B25" s="25" t="s">
        <v>29</v>
      </c>
      <c r="C25" s="25" t="s">
        <v>29</v>
      </c>
      <c r="D25" s="25" t="s">
        <v>29</v>
      </c>
      <c r="E25" s="25" t="s">
        <v>29</v>
      </c>
      <c r="F25" s="25" t="s">
        <v>30</v>
      </c>
      <c r="G25" s="25" t="s">
        <v>29</v>
      </c>
      <c r="H25" s="25" t="s">
        <v>29</v>
      </c>
      <c r="I25" s="25" t="s">
        <v>30</v>
      </c>
      <c r="J25" s="25" t="s">
        <v>30</v>
      </c>
      <c r="K25" s="25" t="s">
        <v>30</v>
      </c>
      <c r="L25" s="25" t="s">
        <v>28</v>
      </c>
      <c r="M25" s="25" t="s">
        <v>30</v>
      </c>
      <c r="N25" s="25" t="s">
        <v>29</v>
      </c>
      <c r="O25" s="25" t="s">
        <v>146</v>
      </c>
      <c r="P25" s="25" t="s">
        <v>30</v>
      </c>
      <c r="Q25" s="25" t="s">
        <v>29</v>
      </c>
      <c r="R25" s="25" t="s">
        <v>29</v>
      </c>
      <c r="S25" s="25" t="s">
        <v>29</v>
      </c>
      <c r="T25" s="25" t="s">
        <v>30</v>
      </c>
      <c r="U25" s="25" t="s">
        <v>28</v>
      </c>
      <c r="V25" s="25" t="s">
        <v>28</v>
      </c>
      <c r="W25" s="25" t="s">
        <v>30</v>
      </c>
      <c r="X25" s="25" t="s">
        <v>30</v>
      </c>
      <c r="Y25" s="25" t="s">
        <v>29</v>
      </c>
      <c r="Z25" s="25" t="s">
        <v>30</v>
      </c>
      <c r="AA25" s="25" t="s">
        <v>31</v>
      </c>
      <c r="AB25" s="25" t="s">
        <v>30</v>
      </c>
      <c r="AC25" s="26" t="s">
        <v>31</v>
      </c>
      <c r="AD25" s="26" t="s">
        <v>30</v>
      </c>
    </row>
    <row r="26" spans="1:30">
      <c r="A26" s="19" t="s">
        <v>172</v>
      </c>
      <c r="B26" s="25" t="s">
        <v>91</v>
      </c>
      <c r="C26" s="25" t="s">
        <v>91</v>
      </c>
      <c r="D26" s="25" t="s">
        <v>91</v>
      </c>
      <c r="E26" s="25" t="s">
        <v>91</v>
      </c>
      <c r="F26" s="25" t="s">
        <v>55</v>
      </c>
      <c r="G26" s="25" t="s">
        <v>140</v>
      </c>
      <c r="H26" s="25" t="s">
        <v>91</v>
      </c>
      <c r="I26" s="25" t="s">
        <v>55</v>
      </c>
      <c r="J26" s="25" t="s">
        <v>55</v>
      </c>
      <c r="K26" s="25" t="s">
        <v>55</v>
      </c>
      <c r="L26" s="25" t="s">
        <v>91</v>
      </c>
      <c r="M26" s="25" t="s">
        <v>91</v>
      </c>
      <c r="N26" s="25" t="s">
        <v>91</v>
      </c>
      <c r="O26" s="25" t="s">
        <v>7</v>
      </c>
      <c r="P26" s="25" t="s">
        <v>55</v>
      </c>
      <c r="Q26" s="25" t="s">
        <v>91</v>
      </c>
      <c r="R26" s="25" t="s">
        <v>91</v>
      </c>
      <c r="S26" s="25" t="s">
        <v>91</v>
      </c>
      <c r="T26" s="25" t="s">
        <v>55</v>
      </c>
      <c r="U26" s="25" t="s">
        <v>7</v>
      </c>
      <c r="V26" s="25" t="s">
        <v>7</v>
      </c>
      <c r="W26" s="25" t="s">
        <v>55</v>
      </c>
      <c r="X26" s="25" t="s">
        <v>55</v>
      </c>
      <c r="Y26" s="25" t="s">
        <v>55</v>
      </c>
      <c r="Z26" s="25" t="s">
        <v>55</v>
      </c>
      <c r="AA26" s="25" t="s">
        <v>55</v>
      </c>
      <c r="AB26" s="25" t="s">
        <v>55</v>
      </c>
      <c r="AC26" s="25" t="s">
        <v>55</v>
      </c>
      <c r="AD26" s="26" t="s">
        <v>55</v>
      </c>
    </row>
    <row r="27" spans="1:30">
      <c r="A27" s="19" t="s">
        <v>173</v>
      </c>
      <c r="B27" s="25" t="s">
        <v>7</v>
      </c>
      <c r="C27" s="25" t="s">
        <v>92</v>
      </c>
      <c r="D27" s="25" t="s">
        <v>7</v>
      </c>
      <c r="E27" s="25" t="s">
        <v>92</v>
      </c>
      <c r="F27" s="25" t="s">
        <v>92</v>
      </c>
      <c r="G27" s="25" t="s">
        <v>117</v>
      </c>
      <c r="H27" s="25" t="s">
        <v>92</v>
      </c>
      <c r="I27" s="25" t="s">
        <v>57</v>
      </c>
      <c r="J27" s="25" t="s">
        <v>92</v>
      </c>
      <c r="K27" s="25" t="s">
        <v>57</v>
      </c>
      <c r="L27" s="25" t="s">
        <v>92</v>
      </c>
      <c r="M27" s="25" t="s">
        <v>92</v>
      </c>
      <c r="N27" s="25" t="s">
        <v>92</v>
      </c>
      <c r="O27" s="25" t="s">
        <v>7</v>
      </c>
      <c r="P27" s="25" t="s">
        <v>56</v>
      </c>
      <c r="Q27" s="25" t="s">
        <v>92</v>
      </c>
      <c r="R27" s="25" t="s">
        <v>92</v>
      </c>
      <c r="S27" s="25" t="s">
        <v>92</v>
      </c>
      <c r="T27" s="25" t="s">
        <v>57</v>
      </c>
      <c r="U27" s="25" t="s">
        <v>92</v>
      </c>
      <c r="V27" s="25" t="s">
        <v>57</v>
      </c>
      <c r="W27" s="25" t="s">
        <v>56</v>
      </c>
      <c r="X27" s="25" t="s">
        <v>56</v>
      </c>
      <c r="Y27" s="25" t="s">
        <v>56</v>
      </c>
      <c r="Z27" s="25" t="s">
        <v>56</v>
      </c>
      <c r="AA27" s="25" t="s">
        <v>56</v>
      </c>
      <c r="AB27" s="25" t="s">
        <v>56</v>
      </c>
      <c r="AC27" s="25" t="s">
        <v>56</v>
      </c>
      <c r="AD27" s="26" t="s">
        <v>92</v>
      </c>
    </row>
    <row r="28" spans="1:30">
      <c r="A28" s="19" t="s">
        <v>174</v>
      </c>
      <c r="B28" s="25" t="s">
        <v>7</v>
      </c>
      <c r="C28" s="25" t="s">
        <v>7</v>
      </c>
      <c r="D28" s="25" t="s">
        <v>7</v>
      </c>
      <c r="E28" s="25" t="s">
        <v>58</v>
      </c>
      <c r="F28" s="25" t="s">
        <v>7</v>
      </c>
      <c r="G28" s="25" t="s">
        <v>7</v>
      </c>
      <c r="H28" s="25" t="s">
        <v>93</v>
      </c>
      <c r="I28" s="25" t="s">
        <v>58</v>
      </c>
      <c r="J28" s="25" t="s">
        <v>7</v>
      </c>
      <c r="K28" s="25" t="s">
        <v>93</v>
      </c>
      <c r="L28" s="25" t="s">
        <v>93</v>
      </c>
      <c r="M28" s="25" t="s">
        <v>93</v>
      </c>
      <c r="N28" s="25" t="s">
        <v>93</v>
      </c>
      <c r="O28" s="25" t="s">
        <v>7</v>
      </c>
      <c r="P28" s="25" t="s">
        <v>58</v>
      </c>
      <c r="Q28" s="25" t="s">
        <v>93</v>
      </c>
      <c r="R28" s="25" t="s">
        <v>93</v>
      </c>
      <c r="S28" s="25" t="s">
        <v>93</v>
      </c>
      <c r="T28" s="25" t="s">
        <v>93</v>
      </c>
      <c r="U28" s="25" t="s">
        <v>7</v>
      </c>
      <c r="V28" s="25" t="s">
        <v>58</v>
      </c>
      <c r="W28" s="25" t="s">
        <v>58</v>
      </c>
      <c r="X28" s="25" t="s">
        <v>58</v>
      </c>
      <c r="Y28" s="25" t="s">
        <v>58</v>
      </c>
      <c r="Z28" s="25" t="s">
        <v>7</v>
      </c>
      <c r="AA28" s="25" t="s">
        <v>58</v>
      </c>
      <c r="AB28" s="25" t="s">
        <v>7</v>
      </c>
      <c r="AC28" s="25" t="s">
        <v>7</v>
      </c>
      <c r="AD28" s="26" t="s">
        <v>93</v>
      </c>
    </row>
    <row r="29" spans="1:30">
      <c r="A29" s="19" t="s">
        <v>175</v>
      </c>
      <c r="B29" s="25" t="s">
        <v>7</v>
      </c>
      <c r="C29" s="25" t="s">
        <v>7</v>
      </c>
      <c r="D29" s="25" t="s">
        <v>7</v>
      </c>
      <c r="E29" s="25" t="s">
        <v>54</v>
      </c>
      <c r="F29" s="25" t="s">
        <v>54</v>
      </c>
      <c r="G29" s="25" t="s">
        <v>7</v>
      </c>
      <c r="H29" s="25" t="s">
        <v>54</v>
      </c>
      <c r="I29" s="25" t="s">
        <v>110</v>
      </c>
      <c r="J29" s="25" t="s">
        <v>7</v>
      </c>
      <c r="K29" s="25" t="s">
        <v>54</v>
      </c>
      <c r="L29" s="25" t="s">
        <v>7</v>
      </c>
      <c r="M29" s="25" t="s">
        <v>7</v>
      </c>
      <c r="N29" s="25" t="s">
        <v>54</v>
      </c>
      <c r="O29" s="25" t="s">
        <v>7</v>
      </c>
      <c r="P29" s="25" t="s">
        <v>110</v>
      </c>
      <c r="Q29" s="25" t="s">
        <v>7</v>
      </c>
      <c r="R29" s="25" t="s">
        <v>7</v>
      </c>
      <c r="S29" s="25" t="s">
        <v>7</v>
      </c>
      <c r="T29" s="25" t="s">
        <v>110</v>
      </c>
      <c r="U29" s="25" t="s">
        <v>7</v>
      </c>
      <c r="V29" s="25" t="s">
        <v>7</v>
      </c>
      <c r="W29" s="25" t="s">
        <v>110</v>
      </c>
      <c r="X29" s="25" t="s">
        <v>110</v>
      </c>
      <c r="Y29" s="25" t="s">
        <v>110</v>
      </c>
      <c r="Z29" s="25" t="s">
        <v>54</v>
      </c>
      <c r="AA29" s="25" t="s">
        <v>110</v>
      </c>
      <c r="AB29" s="25" t="s">
        <v>110</v>
      </c>
      <c r="AC29" s="25" t="s">
        <v>110</v>
      </c>
      <c r="AD29" s="26" t="s">
        <v>54</v>
      </c>
    </row>
    <row r="30" spans="1:30">
      <c r="A30" s="19" t="s">
        <v>176</v>
      </c>
      <c r="B30" s="25" t="s">
        <v>7</v>
      </c>
      <c r="C30" s="25" t="s">
        <v>7</v>
      </c>
      <c r="D30" s="25" t="s">
        <v>7</v>
      </c>
      <c r="E30" s="25" t="s">
        <v>7</v>
      </c>
      <c r="F30" s="25" t="s">
        <v>7</v>
      </c>
      <c r="G30" s="25" t="s">
        <v>7</v>
      </c>
      <c r="H30" s="25" t="s">
        <v>7</v>
      </c>
      <c r="I30" s="25" t="s">
        <v>59</v>
      </c>
      <c r="J30" s="25" t="s">
        <v>7</v>
      </c>
      <c r="K30" s="25" t="s">
        <v>7</v>
      </c>
      <c r="L30" s="25" t="s">
        <v>7</v>
      </c>
      <c r="M30" s="25" t="s">
        <v>7</v>
      </c>
      <c r="N30" s="25" t="s">
        <v>7</v>
      </c>
      <c r="O30" s="25" t="s">
        <v>7</v>
      </c>
      <c r="P30" s="25" t="s">
        <v>59</v>
      </c>
      <c r="Q30" s="25" t="s">
        <v>7</v>
      </c>
      <c r="R30" s="25" t="s">
        <v>7</v>
      </c>
      <c r="S30" s="25" t="s">
        <v>7</v>
      </c>
      <c r="T30" s="25" t="s">
        <v>54</v>
      </c>
      <c r="U30" s="25" t="s">
        <v>7</v>
      </c>
      <c r="V30" s="25" t="s">
        <v>7</v>
      </c>
      <c r="W30" s="25" t="s">
        <v>59</v>
      </c>
      <c r="X30" s="25" t="s">
        <v>59</v>
      </c>
      <c r="Y30" s="25" t="s">
        <v>59</v>
      </c>
      <c r="Z30" s="25" t="s">
        <v>59</v>
      </c>
      <c r="AA30" s="25" t="s">
        <v>59</v>
      </c>
      <c r="AB30" s="25" t="s">
        <v>59</v>
      </c>
      <c r="AC30" s="25" t="s">
        <v>59</v>
      </c>
      <c r="AD30" s="26" t="s">
        <v>7</v>
      </c>
    </row>
    <row r="31" spans="1:30">
      <c r="A31" s="19" t="s">
        <v>177</v>
      </c>
      <c r="B31" s="25" t="s">
        <v>94</v>
      </c>
      <c r="C31" s="25" t="s">
        <v>94</v>
      </c>
      <c r="D31" s="25" t="s">
        <v>94</v>
      </c>
      <c r="E31" s="25" t="s">
        <v>7</v>
      </c>
      <c r="F31" s="25" t="s">
        <v>94</v>
      </c>
      <c r="G31" s="25" t="s">
        <v>7</v>
      </c>
      <c r="H31" s="25" t="s">
        <v>7</v>
      </c>
      <c r="I31" s="25" t="s">
        <v>7</v>
      </c>
      <c r="J31" s="25" t="s">
        <v>94</v>
      </c>
      <c r="K31" s="25" t="s">
        <v>7</v>
      </c>
      <c r="L31" s="25" t="s">
        <v>7</v>
      </c>
      <c r="M31" s="25" t="s">
        <v>7</v>
      </c>
      <c r="N31" s="25" t="s">
        <v>7</v>
      </c>
      <c r="O31" s="25" t="s">
        <v>7</v>
      </c>
      <c r="P31" s="25" t="s">
        <v>94</v>
      </c>
      <c r="Q31" s="25" t="s">
        <v>7</v>
      </c>
      <c r="R31" s="25" t="s">
        <v>94</v>
      </c>
      <c r="S31" s="25" t="s">
        <v>7</v>
      </c>
      <c r="T31" s="25" t="s">
        <v>7</v>
      </c>
      <c r="U31" s="25" t="s">
        <v>147</v>
      </c>
      <c r="V31" s="25" t="s">
        <v>94</v>
      </c>
      <c r="W31" s="25" t="s">
        <v>7</v>
      </c>
      <c r="X31" s="25" t="s">
        <v>147</v>
      </c>
      <c r="Y31" s="25" t="s">
        <v>7</v>
      </c>
      <c r="Z31" s="25" t="s">
        <v>7</v>
      </c>
      <c r="AA31" s="25" t="s">
        <v>7</v>
      </c>
      <c r="AB31" s="25" t="s">
        <v>7</v>
      </c>
      <c r="AC31" s="25" t="s">
        <v>7</v>
      </c>
      <c r="AD31" s="26" t="s">
        <v>7</v>
      </c>
    </row>
    <row r="32" spans="1:30">
      <c r="A32" s="19" t="s">
        <v>178</v>
      </c>
      <c r="B32" s="25" t="s">
        <v>60</v>
      </c>
      <c r="C32" s="25" t="s">
        <v>60</v>
      </c>
      <c r="D32" s="25" t="s">
        <v>60</v>
      </c>
      <c r="E32" s="25" t="s">
        <v>62</v>
      </c>
      <c r="F32" s="25" t="s">
        <v>61</v>
      </c>
      <c r="G32" s="25" t="s">
        <v>7</v>
      </c>
      <c r="H32" s="25" t="s">
        <v>60</v>
      </c>
      <c r="I32" s="25" t="s">
        <v>62</v>
      </c>
      <c r="J32" s="25" t="s">
        <v>60</v>
      </c>
      <c r="K32" s="25" t="s">
        <v>62</v>
      </c>
      <c r="L32" s="25" t="s">
        <v>60</v>
      </c>
      <c r="M32" s="25" t="s">
        <v>60</v>
      </c>
      <c r="N32" s="25" t="s">
        <v>60</v>
      </c>
      <c r="O32" s="25" t="s">
        <v>7</v>
      </c>
      <c r="P32" s="25" t="s">
        <v>62</v>
      </c>
      <c r="Q32" s="25" t="s">
        <v>60</v>
      </c>
      <c r="R32" s="25" t="s">
        <v>60</v>
      </c>
      <c r="S32" s="25" t="s">
        <v>60</v>
      </c>
      <c r="T32" s="25" t="s">
        <v>62</v>
      </c>
      <c r="U32" s="25" t="s">
        <v>7</v>
      </c>
      <c r="V32" s="25" t="s">
        <v>7</v>
      </c>
      <c r="W32" s="25" t="s">
        <v>62</v>
      </c>
      <c r="X32" s="25" t="s">
        <v>61</v>
      </c>
      <c r="Y32" s="25" t="s">
        <v>61</v>
      </c>
      <c r="Z32" s="25" t="s">
        <v>61</v>
      </c>
      <c r="AA32" s="25" t="s">
        <v>61</v>
      </c>
      <c r="AB32" s="25" t="s">
        <v>62</v>
      </c>
      <c r="AC32" s="25" t="s">
        <v>61</v>
      </c>
      <c r="AD32" s="26" t="s">
        <v>7</v>
      </c>
    </row>
    <row r="33" spans="1:30">
      <c r="A33" s="23" t="s">
        <v>2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4"/>
    </row>
    <row r="34" spans="1:30">
      <c r="A34" s="19" t="s">
        <v>179</v>
      </c>
      <c r="B34" s="25" t="s">
        <v>118</v>
      </c>
      <c r="C34" s="25" t="s">
        <v>118</v>
      </c>
      <c r="D34" s="25" t="s">
        <v>118</v>
      </c>
      <c r="E34" s="26" t="s">
        <v>118</v>
      </c>
      <c r="F34" s="25" t="s">
        <v>113</v>
      </c>
      <c r="G34" s="25" t="s">
        <v>113</v>
      </c>
      <c r="H34" s="25" t="s">
        <v>106</v>
      </c>
      <c r="I34" s="25" t="s">
        <v>106</v>
      </c>
      <c r="J34" s="25" t="s">
        <v>118</v>
      </c>
      <c r="K34" s="25" t="s">
        <v>106</v>
      </c>
      <c r="L34" s="25" t="s">
        <v>106</v>
      </c>
      <c r="M34" s="25" t="s">
        <v>118</v>
      </c>
      <c r="N34" s="25" t="s">
        <v>106</v>
      </c>
      <c r="O34" s="25" t="s">
        <v>118</v>
      </c>
      <c r="P34" s="26" t="s">
        <v>106</v>
      </c>
      <c r="Q34" s="25" t="s">
        <v>106</v>
      </c>
      <c r="R34" s="25" t="s">
        <v>118</v>
      </c>
      <c r="S34" s="25" t="s">
        <v>106</v>
      </c>
      <c r="T34" s="25" t="s">
        <v>106</v>
      </c>
      <c r="U34" s="26" t="s">
        <v>118</v>
      </c>
      <c r="V34" s="25" t="s">
        <v>118</v>
      </c>
      <c r="W34" s="25" t="s">
        <v>118</v>
      </c>
      <c r="X34" s="25" t="s">
        <v>113</v>
      </c>
      <c r="Y34" s="25" t="s">
        <v>118</v>
      </c>
      <c r="Z34" s="26" t="s">
        <v>118</v>
      </c>
      <c r="AA34" s="25" t="s">
        <v>118</v>
      </c>
      <c r="AB34" s="25" t="s">
        <v>118</v>
      </c>
      <c r="AC34" s="25" t="s">
        <v>118</v>
      </c>
      <c r="AD34" s="26"/>
    </row>
    <row r="35" spans="1:30">
      <c r="A35" s="18" t="s">
        <v>180</v>
      </c>
      <c r="B35" s="25" t="s">
        <v>107</v>
      </c>
      <c r="C35" s="25" t="s">
        <v>107</v>
      </c>
      <c r="D35" s="25" t="s">
        <v>107</v>
      </c>
      <c r="E35" s="26" t="s">
        <v>107</v>
      </c>
      <c r="F35" s="25" t="s">
        <v>107</v>
      </c>
      <c r="G35" s="25" t="s">
        <v>108</v>
      </c>
      <c r="H35" s="25" t="s">
        <v>107</v>
      </c>
      <c r="I35" s="25" t="s">
        <v>107</v>
      </c>
      <c r="J35" s="25" t="s">
        <v>107</v>
      </c>
      <c r="K35" s="25" t="s">
        <v>107</v>
      </c>
      <c r="L35" s="25" t="s">
        <v>107</v>
      </c>
      <c r="M35" s="25" t="s">
        <v>107</v>
      </c>
      <c r="N35" s="25" t="s">
        <v>107</v>
      </c>
      <c r="O35" s="25" t="s">
        <v>107</v>
      </c>
      <c r="P35" s="26" t="s">
        <v>107</v>
      </c>
      <c r="Q35" s="25" t="s">
        <v>107</v>
      </c>
      <c r="R35" s="25" t="s">
        <v>107</v>
      </c>
      <c r="S35" s="25" t="s">
        <v>107</v>
      </c>
      <c r="T35" s="25" t="s">
        <v>107</v>
      </c>
      <c r="U35" s="26" t="s">
        <v>107</v>
      </c>
      <c r="V35" s="25" t="s">
        <v>107</v>
      </c>
      <c r="W35" s="25" t="s">
        <v>108</v>
      </c>
      <c r="X35" s="25" t="s">
        <v>107</v>
      </c>
      <c r="Y35" s="25" t="s">
        <v>107</v>
      </c>
      <c r="Z35" s="26" t="s">
        <v>108</v>
      </c>
      <c r="AA35" s="25" t="s">
        <v>107</v>
      </c>
      <c r="AB35" s="25" t="s">
        <v>108</v>
      </c>
      <c r="AC35" s="25" t="s">
        <v>108</v>
      </c>
      <c r="AD35" s="26"/>
    </row>
    <row r="36" spans="1:30">
      <c r="A36" s="18" t="s">
        <v>181</v>
      </c>
      <c r="B36" s="25" t="s">
        <v>108</v>
      </c>
      <c r="C36" s="25" t="s">
        <v>108</v>
      </c>
      <c r="D36" s="25" t="s">
        <v>108</v>
      </c>
      <c r="E36" s="26" t="s">
        <v>107</v>
      </c>
      <c r="F36" s="25" t="s">
        <v>108</v>
      </c>
      <c r="G36" s="25" t="s">
        <v>107</v>
      </c>
      <c r="H36" s="25" t="s">
        <v>107</v>
      </c>
      <c r="I36" s="25" t="s">
        <v>107</v>
      </c>
      <c r="J36" s="25" t="s">
        <v>108</v>
      </c>
      <c r="K36" s="25" t="s">
        <v>107</v>
      </c>
      <c r="L36" s="25" t="s">
        <v>107</v>
      </c>
      <c r="M36" s="25" t="s">
        <v>108</v>
      </c>
      <c r="N36" s="25" t="s">
        <v>107</v>
      </c>
      <c r="O36" s="25" t="s">
        <v>107</v>
      </c>
      <c r="P36" s="26" t="s">
        <v>107</v>
      </c>
      <c r="Q36" s="25" t="s">
        <v>107</v>
      </c>
      <c r="R36" s="25" t="s">
        <v>133</v>
      </c>
      <c r="S36" s="25" t="s">
        <v>107</v>
      </c>
      <c r="T36" s="25" t="s">
        <v>107</v>
      </c>
      <c r="U36" s="26" t="s">
        <v>108</v>
      </c>
      <c r="V36" s="25" t="s">
        <v>107</v>
      </c>
      <c r="W36" s="25" t="s">
        <v>108</v>
      </c>
      <c r="X36" s="25" t="s">
        <v>107</v>
      </c>
      <c r="Y36" s="25" t="s">
        <v>133</v>
      </c>
      <c r="Z36" s="26" t="s">
        <v>108</v>
      </c>
      <c r="AA36" s="25" t="s">
        <v>133</v>
      </c>
      <c r="AB36" s="25" t="s">
        <v>107</v>
      </c>
      <c r="AC36" s="25" t="s">
        <v>108</v>
      </c>
      <c r="AD36" s="26"/>
    </row>
    <row r="37" spans="1:30">
      <c r="A37" s="18" t="s">
        <v>182</v>
      </c>
      <c r="B37" s="25" t="s">
        <v>65</v>
      </c>
      <c r="C37" s="25" t="s">
        <v>65</v>
      </c>
      <c r="D37" s="25" t="s">
        <v>65</v>
      </c>
      <c r="E37" s="25" t="s">
        <v>63</v>
      </c>
      <c r="F37" s="25" t="s">
        <v>65</v>
      </c>
      <c r="G37" s="25" t="s">
        <v>63</v>
      </c>
      <c r="H37" s="25" t="s">
        <v>65</v>
      </c>
      <c r="I37" s="25" t="s">
        <v>63</v>
      </c>
      <c r="J37" s="25" t="s">
        <v>65</v>
      </c>
      <c r="K37" s="25" t="s">
        <v>65</v>
      </c>
      <c r="L37" s="25" t="s">
        <v>65</v>
      </c>
      <c r="M37" s="25" t="s">
        <v>65</v>
      </c>
      <c r="N37" s="25" t="s">
        <v>65</v>
      </c>
      <c r="O37" s="25" t="s">
        <v>148</v>
      </c>
      <c r="P37" s="25" t="s">
        <v>65</v>
      </c>
      <c r="Q37" s="25" t="s">
        <v>65</v>
      </c>
      <c r="R37" s="25" t="s">
        <v>148</v>
      </c>
      <c r="S37" s="25" t="s">
        <v>65</v>
      </c>
      <c r="T37" s="25" t="s">
        <v>63</v>
      </c>
      <c r="U37" s="25" t="s">
        <v>148</v>
      </c>
      <c r="V37" s="25" t="s">
        <v>148</v>
      </c>
      <c r="W37" s="25" t="s">
        <v>64</v>
      </c>
      <c r="X37" s="26" t="s">
        <v>64</v>
      </c>
      <c r="Y37" s="25" t="s">
        <v>63</v>
      </c>
      <c r="Z37" s="25" t="s">
        <v>65</v>
      </c>
      <c r="AA37" s="25" t="s">
        <v>63</v>
      </c>
      <c r="AB37" s="25" t="s">
        <v>63</v>
      </c>
      <c r="AC37" s="25" t="s">
        <v>63</v>
      </c>
      <c r="AD37" s="26"/>
    </row>
    <row r="38" spans="1:30">
      <c r="A38" s="18" t="s">
        <v>183</v>
      </c>
      <c r="B38" s="25" t="s">
        <v>103</v>
      </c>
      <c r="C38" s="25" t="s">
        <v>103</v>
      </c>
      <c r="D38" s="25" t="s">
        <v>103</v>
      </c>
      <c r="E38" s="25" t="s">
        <v>67</v>
      </c>
      <c r="F38" s="25" t="s">
        <v>67</v>
      </c>
      <c r="G38" s="25" t="s">
        <v>103</v>
      </c>
      <c r="H38" s="25" t="s">
        <v>103</v>
      </c>
      <c r="I38" s="25" t="s">
        <v>103</v>
      </c>
      <c r="J38" s="25" t="s">
        <v>103</v>
      </c>
      <c r="K38" s="25" t="s">
        <v>103</v>
      </c>
      <c r="L38" s="25" t="s">
        <v>67</v>
      </c>
      <c r="M38" s="25" t="s">
        <v>103</v>
      </c>
      <c r="N38" s="25" t="s">
        <v>103</v>
      </c>
      <c r="O38" s="25" t="s">
        <v>103</v>
      </c>
      <c r="P38" s="25" t="s">
        <v>67</v>
      </c>
      <c r="Q38" s="25" t="s">
        <v>67</v>
      </c>
      <c r="R38" s="25" t="s">
        <v>103</v>
      </c>
      <c r="S38" s="25" t="s">
        <v>103</v>
      </c>
      <c r="T38" s="25" t="s">
        <v>67</v>
      </c>
      <c r="U38" s="25" t="s">
        <v>103</v>
      </c>
      <c r="V38" s="25" t="s">
        <v>103</v>
      </c>
      <c r="W38" s="25" t="s">
        <v>103</v>
      </c>
      <c r="X38" s="25" t="s">
        <v>67</v>
      </c>
      <c r="Y38" s="25" t="s">
        <v>67</v>
      </c>
      <c r="Z38" s="25" t="s">
        <v>103</v>
      </c>
      <c r="AA38" s="25" t="s">
        <v>67</v>
      </c>
      <c r="AB38" s="25" t="s">
        <v>103</v>
      </c>
      <c r="AC38" s="25" t="s">
        <v>7</v>
      </c>
      <c r="AD38" s="26"/>
    </row>
    <row r="39" spans="1:30">
      <c r="A39" s="18" t="s">
        <v>184</v>
      </c>
      <c r="B39" s="25" t="s">
        <v>87</v>
      </c>
      <c r="C39" s="25" t="s">
        <v>87</v>
      </c>
      <c r="D39" s="25" t="s">
        <v>87</v>
      </c>
      <c r="E39" s="25" t="s">
        <v>87</v>
      </c>
      <c r="F39" s="25" t="s">
        <v>87</v>
      </c>
      <c r="G39" s="25" t="s">
        <v>87</v>
      </c>
      <c r="H39" s="25" t="s">
        <v>87</v>
      </c>
      <c r="I39" s="25" t="s">
        <v>87</v>
      </c>
      <c r="J39" s="25" t="s">
        <v>87</v>
      </c>
      <c r="K39" s="25" t="s">
        <v>87</v>
      </c>
      <c r="L39" s="25" t="s">
        <v>87</v>
      </c>
      <c r="M39" s="25" t="s">
        <v>87</v>
      </c>
      <c r="N39" s="25" t="s">
        <v>87</v>
      </c>
      <c r="O39" s="25" t="s">
        <v>87</v>
      </c>
      <c r="P39" s="25" t="s">
        <v>87</v>
      </c>
      <c r="Q39" s="25" t="s">
        <v>87</v>
      </c>
      <c r="R39" s="25" t="s">
        <v>210</v>
      </c>
      <c r="S39" s="25" t="s">
        <v>87</v>
      </c>
      <c r="T39" s="25" t="s">
        <v>87</v>
      </c>
      <c r="U39" s="25" t="s">
        <v>147</v>
      </c>
      <c r="V39" s="25" t="s">
        <v>209</v>
      </c>
      <c r="W39" s="25" t="s">
        <v>87</v>
      </c>
      <c r="X39" s="25" t="s">
        <v>87</v>
      </c>
      <c r="Y39" s="25" t="s">
        <v>7</v>
      </c>
      <c r="Z39" s="25" t="s">
        <v>87</v>
      </c>
      <c r="AA39" s="25" t="s">
        <v>7</v>
      </c>
      <c r="AB39" s="25" t="s">
        <v>87</v>
      </c>
      <c r="AC39" s="25" t="s">
        <v>7</v>
      </c>
      <c r="AD39" s="26"/>
    </row>
    <row r="40" spans="1:30">
      <c r="A40" s="18" t="s">
        <v>185</v>
      </c>
      <c r="B40" s="25" t="s">
        <v>90</v>
      </c>
      <c r="C40" s="25" t="s">
        <v>7</v>
      </c>
      <c r="D40" s="25" t="s">
        <v>7</v>
      </c>
      <c r="E40" s="25" t="s">
        <v>202</v>
      </c>
      <c r="F40" s="25" t="s">
        <v>89</v>
      </c>
      <c r="G40" s="25" t="s">
        <v>7</v>
      </c>
      <c r="H40" s="25" t="s">
        <v>89</v>
      </c>
      <c r="I40" s="25" t="s">
        <v>7</v>
      </c>
      <c r="J40" s="25" t="s">
        <v>7</v>
      </c>
      <c r="K40" s="25" t="s">
        <v>89</v>
      </c>
      <c r="L40" s="25" t="s">
        <v>202</v>
      </c>
      <c r="M40" s="25" t="s">
        <v>202</v>
      </c>
      <c r="N40" s="25" t="s">
        <v>89</v>
      </c>
      <c r="O40" s="25" t="s">
        <v>7</v>
      </c>
      <c r="P40" s="25" t="s">
        <v>89</v>
      </c>
      <c r="Q40" s="25" t="s">
        <v>7</v>
      </c>
      <c r="R40" s="25" t="s">
        <v>89</v>
      </c>
      <c r="S40" s="25" t="s">
        <v>89</v>
      </c>
      <c r="T40" s="25" t="s">
        <v>88</v>
      </c>
      <c r="U40" s="25" t="s">
        <v>88</v>
      </c>
      <c r="V40" s="25" t="s">
        <v>88</v>
      </c>
      <c r="W40" s="25" t="s">
        <v>7</v>
      </c>
      <c r="X40" s="25" t="s">
        <v>88</v>
      </c>
      <c r="Y40" s="25" t="s">
        <v>134</v>
      </c>
      <c r="Z40" s="25" t="s">
        <v>88</v>
      </c>
      <c r="AA40" s="25" t="s">
        <v>134</v>
      </c>
      <c r="AB40" s="25" t="s">
        <v>88</v>
      </c>
      <c r="AC40" s="25" t="s">
        <v>7</v>
      </c>
      <c r="AD40" s="26"/>
    </row>
    <row r="41" spans="1:30">
      <c r="A41" s="18" t="s">
        <v>186</v>
      </c>
      <c r="B41" s="25" t="s">
        <v>60</v>
      </c>
      <c r="C41" s="25" t="s">
        <v>105</v>
      </c>
      <c r="D41" s="25" t="s">
        <v>60</v>
      </c>
      <c r="E41" s="25" t="s">
        <v>60</v>
      </c>
      <c r="F41" s="25" t="s">
        <v>60</v>
      </c>
      <c r="G41" s="25" t="s">
        <v>7</v>
      </c>
      <c r="H41" s="25" t="s">
        <v>60</v>
      </c>
      <c r="I41" s="25" t="s">
        <v>7</v>
      </c>
      <c r="J41" s="25" t="s">
        <v>7</v>
      </c>
      <c r="K41" s="25" t="s">
        <v>105</v>
      </c>
      <c r="L41" s="25" t="s">
        <v>60</v>
      </c>
      <c r="M41" s="25" t="s">
        <v>60</v>
      </c>
      <c r="N41" s="25" t="s">
        <v>60</v>
      </c>
      <c r="O41" s="25" t="s">
        <v>7</v>
      </c>
      <c r="P41" s="25" t="s">
        <v>60</v>
      </c>
      <c r="Q41" s="25" t="s">
        <v>7</v>
      </c>
      <c r="R41" s="25" t="s">
        <v>105</v>
      </c>
      <c r="S41" s="25" t="s">
        <v>105</v>
      </c>
      <c r="T41" s="25" t="s">
        <v>105</v>
      </c>
      <c r="U41" s="25" t="s">
        <v>7</v>
      </c>
      <c r="V41" s="25" t="s">
        <v>60</v>
      </c>
      <c r="W41" s="25" t="s">
        <v>7</v>
      </c>
      <c r="X41" s="25" t="s">
        <v>60</v>
      </c>
      <c r="Y41" s="25" t="s">
        <v>134</v>
      </c>
      <c r="Z41" s="25" t="s">
        <v>105</v>
      </c>
      <c r="AA41" s="25" t="s">
        <v>134</v>
      </c>
      <c r="AB41" s="25" t="s">
        <v>7</v>
      </c>
      <c r="AC41" s="25" t="s">
        <v>7</v>
      </c>
      <c r="AD41" s="26"/>
    </row>
    <row r="42" spans="1:30">
      <c r="A42" s="18" t="s">
        <v>187</v>
      </c>
      <c r="B42" s="25" t="s">
        <v>7</v>
      </c>
      <c r="C42" s="25" t="s">
        <v>7</v>
      </c>
      <c r="D42" s="25" t="s">
        <v>7</v>
      </c>
      <c r="E42" s="25" t="s">
        <v>7</v>
      </c>
      <c r="F42" s="25" t="s">
        <v>7</v>
      </c>
      <c r="G42" s="25" t="s">
        <v>7</v>
      </c>
      <c r="H42" s="25" t="s">
        <v>7</v>
      </c>
      <c r="I42" s="25" t="s">
        <v>7</v>
      </c>
      <c r="J42" s="25" t="s">
        <v>7</v>
      </c>
      <c r="K42" s="25" t="s">
        <v>76</v>
      </c>
      <c r="L42" s="25" t="s">
        <v>7</v>
      </c>
      <c r="M42" s="25" t="s">
        <v>7</v>
      </c>
      <c r="N42" s="25" t="s">
        <v>7</v>
      </c>
      <c r="O42" s="25" t="s">
        <v>7</v>
      </c>
      <c r="P42" s="25" t="s">
        <v>77</v>
      </c>
      <c r="Q42" s="25" t="s">
        <v>7</v>
      </c>
      <c r="R42" s="25" t="s">
        <v>7</v>
      </c>
      <c r="S42" s="25" t="s">
        <v>7</v>
      </c>
      <c r="T42" s="25" t="s">
        <v>77</v>
      </c>
      <c r="U42" s="25" t="s">
        <v>7</v>
      </c>
      <c r="V42" s="25" t="s">
        <v>7</v>
      </c>
      <c r="W42" s="25" t="s">
        <v>7</v>
      </c>
      <c r="X42" s="25" t="s">
        <v>76</v>
      </c>
      <c r="Y42" s="25" t="s">
        <v>7</v>
      </c>
      <c r="Z42" s="25" t="s">
        <v>76</v>
      </c>
      <c r="AA42" s="25" t="s">
        <v>7</v>
      </c>
      <c r="AB42" s="25" t="s">
        <v>76</v>
      </c>
      <c r="AC42" s="25" t="s">
        <v>7</v>
      </c>
      <c r="AD42" s="26"/>
    </row>
    <row r="43" spans="1:30">
      <c r="A43" s="18" t="s">
        <v>188</v>
      </c>
      <c r="B43" s="25" t="s">
        <v>7</v>
      </c>
      <c r="C43" s="25" t="s">
        <v>74</v>
      </c>
      <c r="D43" s="25" t="s">
        <v>7</v>
      </c>
      <c r="E43" s="25" t="s">
        <v>7</v>
      </c>
      <c r="F43" s="25" t="s">
        <v>7</v>
      </c>
      <c r="G43" s="25" t="s">
        <v>74</v>
      </c>
      <c r="H43" s="25" t="s">
        <v>74</v>
      </c>
      <c r="I43" s="25" t="s">
        <v>7</v>
      </c>
      <c r="J43" s="25" t="s">
        <v>7</v>
      </c>
      <c r="K43" s="25" t="s">
        <v>74</v>
      </c>
      <c r="L43" s="25" t="s">
        <v>7</v>
      </c>
      <c r="M43" s="25" t="s">
        <v>7</v>
      </c>
      <c r="N43" s="25" t="s">
        <v>74</v>
      </c>
      <c r="O43" s="25" t="s">
        <v>7</v>
      </c>
      <c r="P43" s="25" t="s">
        <v>75</v>
      </c>
      <c r="Q43" s="25" t="s">
        <v>74</v>
      </c>
      <c r="R43" s="25" t="s">
        <v>7</v>
      </c>
      <c r="S43" s="25" t="s">
        <v>74</v>
      </c>
      <c r="T43" s="25" t="s">
        <v>74</v>
      </c>
      <c r="U43" s="25" t="s">
        <v>7</v>
      </c>
      <c r="V43" s="25" t="s">
        <v>7</v>
      </c>
      <c r="W43" s="25" t="s">
        <v>7</v>
      </c>
      <c r="X43" s="25" t="s">
        <v>7</v>
      </c>
      <c r="Y43" s="25" t="s">
        <v>7</v>
      </c>
      <c r="Z43" s="25" t="s">
        <v>7</v>
      </c>
      <c r="AA43" s="25" t="s">
        <v>7</v>
      </c>
      <c r="AB43" s="25" t="s">
        <v>7</v>
      </c>
      <c r="AC43" s="25" t="s">
        <v>7</v>
      </c>
      <c r="AD43" s="26"/>
    </row>
    <row r="44" spans="1:30">
      <c r="A44" s="18" t="s">
        <v>189</v>
      </c>
      <c r="B44" s="25" t="s">
        <v>7</v>
      </c>
      <c r="C44" s="25" t="s">
        <v>7</v>
      </c>
      <c r="D44" s="25" t="s">
        <v>7</v>
      </c>
      <c r="E44" s="25" t="s">
        <v>7</v>
      </c>
      <c r="F44" s="25" t="s">
        <v>122</v>
      </c>
      <c r="G44" s="25" t="s">
        <v>7</v>
      </c>
      <c r="H44" s="25" t="s">
        <v>7</v>
      </c>
      <c r="I44" s="25" t="s">
        <v>7</v>
      </c>
      <c r="J44" s="25" t="s">
        <v>7</v>
      </c>
      <c r="K44" s="25" t="s">
        <v>122</v>
      </c>
      <c r="L44" s="25" t="s">
        <v>122</v>
      </c>
      <c r="M44" s="25" t="s">
        <v>7</v>
      </c>
      <c r="N44" s="25" t="s">
        <v>122</v>
      </c>
      <c r="O44" s="25" t="s">
        <v>122</v>
      </c>
      <c r="P44" s="25" t="s">
        <v>123</v>
      </c>
      <c r="Q44" s="25" t="s">
        <v>7</v>
      </c>
      <c r="R44" s="25" t="s">
        <v>122</v>
      </c>
      <c r="S44" s="25" t="s">
        <v>122</v>
      </c>
      <c r="T44" s="25" t="s">
        <v>122</v>
      </c>
      <c r="U44" s="25" t="s">
        <v>122</v>
      </c>
      <c r="V44" s="25" t="s">
        <v>122</v>
      </c>
      <c r="W44" s="25" t="s">
        <v>7</v>
      </c>
      <c r="X44" s="25" t="s">
        <v>122</v>
      </c>
      <c r="Y44" s="25" t="s">
        <v>7</v>
      </c>
      <c r="Z44" s="25" t="s">
        <v>7</v>
      </c>
      <c r="AA44" s="25" t="s">
        <v>7</v>
      </c>
      <c r="AB44" s="25" t="s">
        <v>122</v>
      </c>
      <c r="AC44" s="25" t="s">
        <v>122</v>
      </c>
      <c r="AD44" s="26"/>
    </row>
    <row r="45" spans="1:30">
      <c r="A45" s="19" t="s">
        <v>190</v>
      </c>
      <c r="B45" s="25" t="s">
        <v>7</v>
      </c>
      <c r="C45" s="25" t="s">
        <v>7</v>
      </c>
      <c r="D45" s="25" t="s">
        <v>7</v>
      </c>
      <c r="E45" s="25" t="s">
        <v>7</v>
      </c>
      <c r="F45" s="25" t="s">
        <v>7</v>
      </c>
      <c r="G45" s="25" t="s">
        <v>70</v>
      </c>
      <c r="H45" s="25" t="s">
        <v>7</v>
      </c>
      <c r="I45" s="25" t="s">
        <v>7</v>
      </c>
      <c r="J45" s="25" t="s">
        <v>7</v>
      </c>
      <c r="K45" s="25" t="s">
        <v>68</v>
      </c>
      <c r="L45" s="25" t="s">
        <v>7</v>
      </c>
      <c r="M45" s="25" t="s">
        <v>7</v>
      </c>
      <c r="N45" s="25" t="s">
        <v>7</v>
      </c>
      <c r="O45" s="25" t="s">
        <v>68</v>
      </c>
      <c r="P45" s="25" t="s">
        <v>68</v>
      </c>
      <c r="Q45" s="25" t="s">
        <v>69</v>
      </c>
      <c r="R45" s="25" t="s">
        <v>68</v>
      </c>
      <c r="S45" s="25" t="s">
        <v>68</v>
      </c>
      <c r="T45" s="25" t="s">
        <v>69</v>
      </c>
      <c r="U45" s="25" t="s">
        <v>147</v>
      </c>
      <c r="V45" s="25" t="s">
        <v>70</v>
      </c>
      <c r="W45" s="25" t="s">
        <v>7</v>
      </c>
      <c r="X45" s="25" t="s">
        <v>7</v>
      </c>
      <c r="Y45" s="25" t="s">
        <v>7</v>
      </c>
      <c r="Z45" s="25" t="s">
        <v>7</v>
      </c>
      <c r="AA45" s="25" t="s">
        <v>7</v>
      </c>
      <c r="AB45" s="25" t="s">
        <v>7</v>
      </c>
      <c r="AC45" s="25" t="s">
        <v>7</v>
      </c>
      <c r="AD45" s="26"/>
    </row>
    <row r="46" spans="1:30">
      <c r="A46" s="18" t="s">
        <v>191</v>
      </c>
      <c r="B46" s="25" t="s">
        <v>7</v>
      </c>
      <c r="C46" s="25" t="s">
        <v>72</v>
      </c>
      <c r="D46" s="25" t="s">
        <v>71</v>
      </c>
      <c r="E46" s="25" t="s">
        <v>7</v>
      </c>
      <c r="F46" s="25" t="s">
        <v>71</v>
      </c>
      <c r="G46" s="25" t="s">
        <v>7</v>
      </c>
      <c r="H46" s="25" t="s">
        <v>71</v>
      </c>
      <c r="I46" s="25" t="s">
        <v>71</v>
      </c>
      <c r="J46" s="25" t="s">
        <v>7</v>
      </c>
      <c r="K46" s="25" t="s">
        <v>71</v>
      </c>
      <c r="L46" s="25" t="s">
        <v>73</v>
      </c>
      <c r="M46" s="25" t="s">
        <v>7</v>
      </c>
      <c r="N46" s="25" t="s">
        <v>71</v>
      </c>
      <c r="O46" s="25" t="s">
        <v>71</v>
      </c>
      <c r="P46" s="25" t="s">
        <v>71</v>
      </c>
      <c r="Q46" s="25" t="s">
        <v>7</v>
      </c>
      <c r="R46" s="25" t="s">
        <v>71</v>
      </c>
      <c r="S46" s="25" t="s">
        <v>7</v>
      </c>
      <c r="T46" s="25" t="s">
        <v>71</v>
      </c>
      <c r="U46" s="25" t="s">
        <v>71</v>
      </c>
      <c r="V46" s="25" t="s">
        <v>71</v>
      </c>
      <c r="W46" s="25" t="s">
        <v>7</v>
      </c>
      <c r="X46" s="25" t="s">
        <v>7</v>
      </c>
      <c r="Y46" s="25" t="s">
        <v>7</v>
      </c>
      <c r="Z46" s="25" t="s">
        <v>7</v>
      </c>
      <c r="AA46" s="25" t="s">
        <v>7</v>
      </c>
      <c r="AB46" s="25" t="s">
        <v>7</v>
      </c>
      <c r="AC46" s="25" t="s">
        <v>7</v>
      </c>
      <c r="AD46" s="26"/>
    </row>
    <row r="47" spans="1:30">
      <c r="A47" s="23" t="s">
        <v>3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4"/>
    </row>
    <row r="48" spans="1:30">
      <c r="A48" s="18" t="s">
        <v>192</v>
      </c>
      <c r="B48" s="25" t="s">
        <v>44</v>
      </c>
      <c r="C48" s="25" t="s">
        <v>44</v>
      </c>
      <c r="D48" s="25" t="s">
        <v>44</v>
      </c>
      <c r="E48" s="25" t="s">
        <v>44</v>
      </c>
      <c r="F48" s="25" t="s">
        <v>44</v>
      </c>
      <c r="G48" s="25" t="s">
        <v>44</v>
      </c>
      <c r="H48" s="25" t="s">
        <v>44</v>
      </c>
      <c r="I48" s="25" t="s">
        <v>44</v>
      </c>
      <c r="J48" s="25" t="s">
        <v>101</v>
      </c>
      <c r="K48" s="25" t="s">
        <v>44</v>
      </c>
      <c r="L48" s="25" t="s">
        <v>44</v>
      </c>
      <c r="M48" s="25" t="s">
        <v>44</v>
      </c>
      <c r="N48" s="25" t="s">
        <v>44</v>
      </c>
      <c r="O48" s="25" t="s">
        <v>44</v>
      </c>
      <c r="P48" s="25" t="s">
        <v>44</v>
      </c>
      <c r="Q48" s="25" t="s">
        <v>44</v>
      </c>
      <c r="R48" s="25" t="s">
        <v>44</v>
      </c>
      <c r="S48" s="25" t="s">
        <v>44</v>
      </c>
      <c r="T48" s="25" t="s">
        <v>44</v>
      </c>
      <c r="U48" s="25" t="s">
        <v>101</v>
      </c>
      <c r="V48" s="25" t="s">
        <v>44</v>
      </c>
      <c r="W48" s="25" t="s">
        <v>101</v>
      </c>
      <c r="X48" s="25" t="s">
        <v>44</v>
      </c>
      <c r="Y48" s="25" t="s">
        <v>101</v>
      </c>
      <c r="Z48" s="25" t="s">
        <v>7</v>
      </c>
      <c r="AA48" s="25" t="s">
        <v>101</v>
      </c>
      <c r="AB48" s="25" t="s">
        <v>7</v>
      </c>
      <c r="AC48" s="25" t="s">
        <v>101</v>
      </c>
      <c r="AD48" s="26" t="s">
        <v>102</v>
      </c>
    </row>
    <row r="49" spans="1:30">
      <c r="A49" s="18" t="s">
        <v>193</v>
      </c>
      <c r="B49" s="25" t="s">
        <v>98</v>
      </c>
      <c r="C49" s="25" t="s">
        <v>98</v>
      </c>
      <c r="D49" s="25" t="s">
        <v>98</v>
      </c>
      <c r="E49" s="25" t="s">
        <v>98</v>
      </c>
      <c r="F49" s="25" t="s">
        <v>98</v>
      </c>
      <c r="G49" s="25" t="s">
        <v>98</v>
      </c>
      <c r="H49" s="25" t="s">
        <v>98</v>
      </c>
      <c r="I49" s="25" t="s">
        <v>99</v>
      </c>
      <c r="J49" s="25" t="s">
        <v>98</v>
      </c>
      <c r="K49" s="25" t="s">
        <v>98</v>
      </c>
      <c r="L49" s="25" t="s">
        <v>98</v>
      </c>
      <c r="M49" s="25" t="s">
        <v>98</v>
      </c>
      <c r="N49" s="25" t="s">
        <v>98</v>
      </c>
      <c r="O49" s="25" t="s">
        <v>98</v>
      </c>
      <c r="P49" s="25" t="s">
        <v>98</v>
      </c>
      <c r="Q49" s="25" t="s">
        <v>98</v>
      </c>
      <c r="R49" s="25" t="s">
        <v>99</v>
      </c>
      <c r="S49" s="25" t="s">
        <v>98</v>
      </c>
      <c r="T49" s="25" t="s">
        <v>128</v>
      </c>
      <c r="U49" s="25" t="s">
        <v>213</v>
      </c>
      <c r="V49" s="25" t="s">
        <v>128</v>
      </c>
      <c r="W49" s="25" t="s">
        <v>98</v>
      </c>
      <c r="X49" s="25" t="s">
        <v>99</v>
      </c>
      <c r="Y49" s="25" t="s">
        <v>98</v>
      </c>
      <c r="Z49" s="25" t="s">
        <v>7</v>
      </c>
      <c r="AA49" s="25" t="s">
        <v>98</v>
      </c>
      <c r="AB49" s="25" t="s">
        <v>7</v>
      </c>
      <c r="AC49" s="25" t="s">
        <v>98</v>
      </c>
      <c r="AD49" s="26" t="s">
        <v>98</v>
      </c>
    </row>
    <row r="50" spans="1:30">
      <c r="A50" s="18" t="s">
        <v>194</v>
      </c>
      <c r="B50" s="25" t="s">
        <v>95</v>
      </c>
      <c r="C50" s="25" t="s">
        <v>95</v>
      </c>
      <c r="D50" s="25" t="s">
        <v>95</v>
      </c>
      <c r="E50" s="25" t="s">
        <v>95</v>
      </c>
      <c r="F50" s="25" t="s">
        <v>96</v>
      </c>
      <c r="G50" s="25" t="s">
        <v>95</v>
      </c>
      <c r="H50" s="25" t="s">
        <v>95</v>
      </c>
      <c r="I50" s="25" t="s">
        <v>132</v>
      </c>
      <c r="J50" s="25" t="s">
        <v>95</v>
      </c>
      <c r="K50" s="25" t="s">
        <v>97</v>
      </c>
      <c r="L50" s="25" t="s">
        <v>95</v>
      </c>
      <c r="M50" s="25" t="s">
        <v>95</v>
      </c>
      <c r="N50" s="25" t="s">
        <v>95</v>
      </c>
      <c r="O50" s="25" t="s">
        <v>7</v>
      </c>
      <c r="P50" s="25" t="s">
        <v>95</v>
      </c>
      <c r="Q50" s="25" t="s">
        <v>95</v>
      </c>
      <c r="R50" s="25" t="s">
        <v>132</v>
      </c>
      <c r="S50" s="25" t="s">
        <v>95</v>
      </c>
      <c r="T50" s="25" t="s">
        <v>97</v>
      </c>
      <c r="U50" s="25" t="s">
        <v>132</v>
      </c>
      <c r="V50" s="25" t="s">
        <v>98</v>
      </c>
      <c r="W50" s="25" t="s">
        <v>97</v>
      </c>
      <c r="X50" s="25" t="s">
        <v>96</v>
      </c>
      <c r="Y50" s="25" t="s">
        <v>132</v>
      </c>
      <c r="Z50" s="25" t="s">
        <v>96</v>
      </c>
      <c r="AA50" s="25" t="s">
        <v>132</v>
      </c>
      <c r="AB50" s="25" t="s">
        <v>132</v>
      </c>
      <c r="AC50" s="25" t="s">
        <v>97</v>
      </c>
      <c r="AD50" s="26" t="s">
        <v>132</v>
      </c>
    </row>
    <row r="51" spans="1:30">
      <c r="A51" s="18" t="s">
        <v>195</v>
      </c>
      <c r="B51" s="25" t="s">
        <v>7</v>
      </c>
      <c r="C51" s="25" t="s">
        <v>7</v>
      </c>
      <c r="D51" s="25" t="s">
        <v>7</v>
      </c>
      <c r="E51" s="25" t="s">
        <v>7</v>
      </c>
      <c r="F51" s="25" t="s">
        <v>76</v>
      </c>
      <c r="G51" s="25" t="s">
        <v>7</v>
      </c>
      <c r="H51" s="25" t="s">
        <v>76</v>
      </c>
      <c r="I51" s="25" t="s">
        <v>77</v>
      </c>
      <c r="J51" s="25" t="s">
        <v>76</v>
      </c>
      <c r="K51" s="25" t="s">
        <v>77</v>
      </c>
      <c r="L51" s="25" t="s">
        <v>77</v>
      </c>
      <c r="M51" s="25" t="s">
        <v>7</v>
      </c>
      <c r="N51" s="25" t="s">
        <v>7</v>
      </c>
      <c r="O51" s="25" t="s">
        <v>77</v>
      </c>
      <c r="P51" s="25" t="s">
        <v>77</v>
      </c>
      <c r="Q51" s="25" t="s">
        <v>76</v>
      </c>
      <c r="R51" s="25" t="s">
        <v>77</v>
      </c>
      <c r="S51" s="25" t="s">
        <v>77</v>
      </c>
      <c r="T51" s="25" t="s">
        <v>77</v>
      </c>
      <c r="U51" s="25" t="s">
        <v>77</v>
      </c>
      <c r="V51" s="25" t="s">
        <v>77</v>
      </c>
      <c r="W51" s="25" t="s">
        <v>7</v>
      </c>
      <c r="X51" s="25" t="s">
        <v>76</v>
      </c>
      <c r="Y51" s="25" t="s">
        <v>76</v>
      </c>
      <c r="Z51" s="25" t="s">
        <v>7</v>
      </c>
      <c r="AA51" s="25" t="s">
        <v>76</v>
      </c>
      <c r="AB51" s="25" t="s">
        <v>76</v>
      </c>
      <c r="AC51" s="25" t="s">
        <v>76</v>
      </c>
      <c r="AD51" s="26" t="s">
        <v>7</v>
      </c>
    </row>
    <row r="52" spans="1:30">
      <c r="A52" s="18" t="s">
        <v>196</v>
      </c>
      <c r="B52" s="25" t="s">
        <v>7</v>
      </c>
      <c r="C52" s="25" t="s">
        <v>7</v>
      </c>
      <c r="D52" s="25" t="s">
        <v>7</v>
      </c>
      <c r="E52" s="25" t="s">
        <v>7</v>
      </c>
      <c r="F52" s="25" t="s">
        <v>7</v>
      </c>
      <c r="G52" s="25" t="s">
        <v>7</v>
      </c>
      <c r="H52" s="25" t="s">
        <v>7</v>
      </c>
      <c r="I52" s="25" t="s">
        <v>7</v>
      </c>
      <c r="J52" s="25" t="s">
        <v>7</v>
      </c>
      <c r="K52" s="25" t="s">
        <v>7</v>
      </c>
      <c r="L52" s="25" t="s">
        <v>7</v>
      </c>
      <c r="M52" s="25" t="s">
        <v>7</v>
      </c>
      <c r="N52" s="25" t="s">
        <v>7</v>
      </c>
      <c r="O52" s="25" t="s">
        <v>111</v>
      </c>
      <c r="P52" s="25" t="s">
        <v>7</v>
      </c>
      <c r="Q52" s="25" t="s">
        <v>7</v>
      </c>
      <c r="R52" s="25" t="s">
        <v>111</v>
      </c>
      <c r="S52" s="25" t="s">
        <v>111</v>
      </c>
      <c r="T52" s="25" t="s">
        <v>59</v>
      </c>
      <c r="U52" s="25" t="s">
        <v>7</v>
      </c>
      <c r="V52" s="25" t="s">
        <v>111</v>
      </c>
      <c r="W52" s="25" t="s">
        <v>7</v>
      </c>
      <c r="X52" s="25" t="s">
        <v>7</v>
      </c>
      <c r="Y52" s="25" t="s">
        <v>111</v>
      </c>
      <c r="Z52" s="25" t="s">
        <v>7</v>
      </c>
      <c r="AA52" s="25" t="s">
        <v>111</v>
      </c>
      <c r="AB52" s="25" t="s">
        <v>7</v>
      </c>
      <c r="AC52" s="25" t="s">
        <v>7</v>
      </c>
      <c r="AD52" s="26" t="s">
        <v>7</v>
      </c>
    </row>
    <row r="53" spans="1:30">
      <c r="A53" s="18" t="s">
        <v>206</v>
      </c>
      <c r="B53" s="25" t="s">
        <v>7</v>
      </c>
      <c r="C53" s="25" t="s">
        <v>7</v>
      </c>
      <c r="D53" s="25" t="s">
        <v>7</v>
      </c>
      <c r="E53" s="25" t="s">
        <v>7</v>
      </c>
      <c r="F53" s="25" t="s">
        <v>7</v>
      </c>
      <c r="G53" s="25" t="s">
        <v>7</v>
      </c>
      <c r="H53" s="25" t="s">
        <v>7</v>
      </c>
      <c r="I53" s="25" t="s">
        <v>7</v>
      </c>
      <c r="J53" s="25" t="s">
        <v>7</v>
      </c>
      <c r="K53" s="25" t="s">
        <v>111</v>
      </c>
      <c r="L53" s="25" t="s">
        <v>7</v>
      </c>
      <c r="M53" s="25" t="s">
        <v>7</v>
      </c>
      <c r="N53" s="25" t="s">
        <v>7</v>
      </c>
      <c r="O53" s="25" t="s">
        <v>111</v>
      </c>
      <c r="P53" s="25" t="s">
        <v>59</v>
      </c>
      <c r="Q53" s="25" t="s">
        <v>7</v>
      </c>
      <c r="R53" s="25" t="s">
        <v>111</v>
      </c>
      <c r="S53" s="25" t="s">
        <v>59</v>
      </c>
      <c r="T53" s="25" t="s">
        <v>59</v>
      </c>
      <c r="U53" s="25" t="s">
        <v>7</v>
      </c>
      <c r="V53" s="25" t="s">
        <v>111</v>
      </c>
      <c r="W53" s="25" t="s">
        <v>7</v>
      </c>
      <c r="X53" s="25" t="s">
        <v>7</v>
      </c>
      <c r="Y53" s="25" t="s">
        <v>111</v>
      </c>
      <c r="Z53" s="25" t="s">
        <v>7</v>
      </c>
      <c r="AA53" s="25" t="s">
        <v>111</v>
      </c>
      <c r="AB53" s="25" t="s">
        <v>7</v>
      </c>
      <c r="AC53" s="25" t="s">
        <v>7</v>
      </c>
      <c r="AD53" s="26" t="s">
        <v>7</v>
      </c>
    </row>
    <row r="54" spans="1:30">
      <c r="A54" s="18" t="s">
        <v>197</v>
      </c>
      <c r="B54" s="25" t="s">
        <v>7</v>
      </c>
      <c r="C54" s="25" t="s">
        <v>7</v>
      </c>
      <c r="D54" s="25" t="s">
        <v>7</v>
      </c>
      <c r="E54" s="25" t="s">
        <v>7</v>
      </c>
      <c r="F54" s="25" t="s">
        <v>7</v>
      </c>
      <c r="G54" s="25" t="s">
        <v>7</v>
      </c>
      <c r="H54" s="25" t="s">
        <v>7</v>
      </c>
      <c r="I54" s="25" t="s">
        <v>7</v>
      </c>
      <c r="J54" s="25" t="s">
        <v>111</v>
      </c>
      <c r="K54" s="25" t="s">
        <v>7</v>
      </c>
      <c r="L54" s="25" t="s">
        <v>7</v>
      </c>
      <c r="M54" s="25" t="s">
        <v>7</v>
      </c>
      <c r="N54" s="25" t="s">
        <v>7</v>
      </c>
      <c r="O54" s="25" t="s">
        <v>111</v>
      </c>
      <c r="P54" s="25" t="s">
        <v>59</v>
      </c>
      <c r="Q54" s="25" t="s">
        <v>7</v>
      </c>
      <c r="R54" s="25" t="s">
        <v>111</v>
      </c>
      <c r="S54" s="25" t="s">
        <v>111</v>
      </c>
      <c r="T54" s="25" t="s">
        <v>59</v>
      </c>
      <c r="U54" s="25" t="s">
        <v>7</v>
      </c>
      <c r="V54" s="25" t="s">
        <v>111</v>
      </c>
      <c r="W54" s="25" t="s">
        <v>7</v>
      </c>
      <c r="X54" s="25" t="s">
        <v>59</v>
      </c>
      <c r="Y54" s="25" t="s">
        <v>111</v>
      </c>
      <c r="Z54" s="25" t="s">
        <v>111</v>
      </c>
      <c r="AA54" s="25" t="s">
        <v>111</v>
      </c>
      <c r="AB54" s="25" t="s">
        <v>59</v>
      </c>
      <c r="AC54" s="25" t="s">
        <v>111</v>
      </c>
      <c r="AD54" s="26" t="s">
        <v>7</v>
      </c>
    </row>
    <row r="55" spans="1:30">
      <c r="A55" s="23" t="s">
        <v>4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4"/>
    </row>
    <row r="56" spans="1:30">
      <c r="A56" s="19" t="s">
        <v>198</v>
      </c>
      <c r="B56" s="25" t="s">
        <v>78</v>
      </c>
      <c r="C56" s="25" t="s">
        <v>78</v>
      </c>
      <c r="D56" s="25" t="s">
        <v>7</v>
      </c>
      <c r="E56" s="25" t="s">
        <v>78</v>
      </c>
      <c r="F56" s="25" t="s">
        <v>78</v>
      </c>
      <c r="G56" s="25" t="s">
        <v>7</v>
      </c>
      <c r="H56" s="25" t="s">
        <v>78</v>
      </c>
      <c r="I56" s="25" t="s">
        <v>80</v>
      </c>
      <c r="J56" s="25" t="s">
        <v>78</v>
      </c>
      <c r="K56" s="25" t="s">
        <v>78</v>
      </c>
      <c r="L56" s="25" t="s">
        <v>80</v>
      </c>
      <c r="M56" s="25" t="s">
        <v>78</v>
      </c>
      <c r="N56" s="25" t="s">
        <v>78</v>
      </c>
      <c r="O56" s="25" t="s">
        <v>7</v>
      </c>
      <c r="P56" s="25" t="s">
        <v>78</v>
      </c>
      <c r="Q56" s="25" t="s">
        <v>78</v>
      </c>
      <c r="R56" s="25" t="s">
        <v>78</v>
      </c>
      <c r="S56" s="25" t="s">
        <v>79</v>
      </c>
      <c r="T56" s="25" t="s">
        <v>78</v>
      </c>
      <c r="U56" s="25" t="s">
        <v>7</v>
      </c>
      <c r="V56" s="25" t="s">
        <v>7</v>
      </c>
      <c r="W56" s="25" t="s">
        <v>80</v>
      </c>
      <c r="X56" s="25" t="s">
        <v>79</v>
      </c>
      <c r="Y56" s="25" t="s">
        <v>79</v>
      </c>
      <c r="Z56" s="25" t="s">
        <v>80</v>
      </c>
      <c r="AA56" s="25" t="s">
        <v>80</v>
      </c>
      <c r="AB56" s="25" t="s">
        <v>80</v>
      </c>
      <c r="AC56" s="25" t="s">
        <v>80</v>
      </c>
      <c r="AD56" s="26"/>
    </row>
    <row r="57" spans="1:30">
      <c r="A57" s="19" t="s">
        <v>199</v>
      </c>
      <c r="B57" s="25" t="s">
        <v>29</v>
      </c>
      <c r="C57" s="25" t="s">
        <v>29</v>
      </c>
      <c r="D57" s="25" t="s">
        <v>7</v>
      </c>
      <c r="E57" s="25" t="s">
        <v>29</v>
      </c>
      <c r="F57" s="25" t="s">
        <v>30</v>
      </c>
      <c r="G57" s="25" t="s">
        <v>7</v>
      </c>
      <c r="H57" s="25" t="s">
        <v>29</v>
      </c>
      <c r="I57" s="25" t="s">
        <v>30</v>
      </c>
      <c r="J57" s="25" t="s">
        <v>30</v>
      </c>
      <c r="K57" s="25" t="s">
        <v>30</v>
      </c>
      <c r="L57" s="25" t="s">
        <v>30</v>
      </c>
      <c r="M57" s="25" t="s">
        <v>29</v>
      </c>
      <c r="N57" s="25" t="s">
        <v>29</v>
      </c>
      <c r="O57" s="25" t="s">
        <v>7</v>
      </c>
      <c r="P57" s="25" t="s">
        <v>30</v>
      </c>
      <c r="Q57" s="25" t="s">
        <v>29</v>
      </c>
      <c r="R57" s="25" t="s">
        <v>29</v>
      </c>
      <c r="S57" s="25" t="s">
        <v>29</v>
      </c>
      <c r="T57" s="25" t="s">
        <v>30</v>
      </c>
      <c r="U57" s="25" t="s">
        <v>7</v>
      </c>
      <c r="V57" s="25" t="s">
        <v>7</v>
      </c>
      <c r="W57" s="25" t="s">
        <v>30</v>
      </c>
      <c r="X57" s="25" t="s">
        <v>30</v>
      </c>
      <c r="Y57" s="25" t="s">
        <v>31</v>
      </c>
      <c r="Z57" s="25" t="s">
        <v>30</v>
      </c>
      <c r="AA57" s="25" t="s">
        <v>31</v>
      </c>
      <c r="AB57" s="25" t="s">
        <v>30</v>
      </c>
      <c r="AC57" s="25" t="s">
        <v>31</v>
      </c>
      <c r="AD57" s="26"/>
    </row>
    <row r="58" spans="1:30">
      <c r="A58" s="18" t="s">
        <v>200</v>
      </c>
      <c r="B58" s="25" t="s">
        <v>114</v>
      </c>
      <c r="C58" s="25" t="s">
        <v>1</v>
      </c>
      <c r="D58" s="25" t="s">
        <v>7</v>
      </c>
      <c r="E58" s="25" t="s">
        <v>216</v>
      </c>
      <c r="F58" s="25" t="s">
        <v>115</v>
      </c>
      <c r="G58" s="25" t="s">
        <v>7</v>
      </c>
      <c r="H58" s="25" t="s">
        <v>115</v>
      </c>
      <c r="I58" s="25" t="s">
        <v>115</v>
      </c>
      <c r="J58" s="25" t="s">
        <v>1</v>
      </c>
      <c r="K58" s="25" t="s">
        <v>115</v>
      </c>
      <c r="L58" s="25" t="s">
        <v>216</v>
      </c>
      <c r="M58" s="25" t="s">
        <v>216</v>
      </c>
      <c r="N58" s="25" t="s">
        <v>115</v>
      </c>
      <c r="O58" s="25" t="s">
        <v>7</v>
      </c>
      <c r="P58" s="25" t="s">
        <v>115</v>
      </c>
      <c r="Q58" s="25" t="s">
        <v>115</v>
      </c>
      <c r="R58" s="25" t="s">
        <v>1</v>
      </c>
      <c r="S58" s="25" t="s">
        <v>115</v>
      </c>
      <c r="T58" s="25" t="s">
        <v>1</v>
      </c>
      <c r="U58" s="25" t="s">
        <v>7</v>
      </c>
      <c r="V58" s="25" t="s">
        <v>7</v>
      </c>
      <c r="W58" s="25" t="s">
        <v>56</v>
      </c>
      <c r="X58" s="25" t="s">
        <v>1</v>
      </c>
      <c r="Y58" s="25" t="s">
        <v>1</v>
      </c>
      <c r="Z58" s="25" t="s">
        <v>56</v>
      </c>
      <c r="AA58" s="25" t="s">
        <v>1</v>
      </c>
      <c r="AB58" s="25" t="s">
        <v>56</v>
      </c>
      <c r="AC58" s="25" t="s">
        <v>1</v>
      </c>
      <c r="AD58" s="26"/>
    </row>
    <row r="59" spans="1:30">
      <c r="A59" s="23" t="s">
        <v>224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8"/>
    </row>
    <row r="60" spans="1:30" s="16" customFormat="1">
      <c r="A60" s="15" t="s">
        <v>225</v>
      </c>
      <c r="B60" s="16">
        <v>1</v>
      </c>
      <c r="C60" s="16">
        <v>1</v>
      </c>
      <c r="D60" s="16">
        <v>1</v>
      </c>
      <c r="E60" s="16">
        <v>1</v>
      </c>
      <c r="F60" s="16">
        <v>1</v>
      </c>
      <c r="G60" s="16">
        <v>1</v>
      </c>
      <c r="H60" s="16">
        <v>1</v>
      </c>
      <c r="I60" s="16">
        <v>1</v>
      </c>
      <c r="J60" s="16">
        <v>1</v>
      </c>
      <c r="K60" s="16">
        <v>1</v>
      </c>
      <c r="L60" s="16">
        <v>1</v>
      </c>
      <c r="M60" s="16">
        <v>1</v>
      </c>
      <c r="N60" s="16">
        <v>1</v>
      </c>
      <c r="O60" s="16">
        <v>2</v>
      </c>
      <c r="P60" s="16">
        <v>2</v>
      </c>
      <c r="Q60" s="16">
        <v>2</v>
      </c>
      <c r="R60" s="16">
        <v>2</v>
      </c>
      <c r="S60" s="16">
        <v>2</v>
      </c>
      <c r="T60" s="16">
        <v>2</v>
      </c>
      <c r="U60" s="16">
        <v>2</v>
      </c>
      <c r="V60" s="16">
        <v>2</v>
      </c>
      <c r="W60" s="16">
        <v>3</v>
      </c>
      <c r="X60" s="16">
        <v>3</v>
      </c>
      <c r="Y60" s="16">
        <v>3</v>
      </c>
      <c r="Z60" s="16">
        <v>3</v>
      </c>
      <c r="AA60" s="16">
        <v>3</v>
      </c>
      <c r="AB60" s="16">
        <v>3</v>
      </c>
      <c r="AC60" s="16">
        <v>3</v>
      </c>
      <c r="AD60" s="17">
        <v>3</v>
      </c>
    </row>
    <row r="61" spans="1:30" s="19" customFormat="1">
      <c r="A61" s="18" t="s">
        <v>226</v>
      </c>
      <c r="B61" s="16">
        <f t="shared" ref="B61:V61" si="0">COUNTA(B3:B58)-COUNTIF(B3:B58,"NA")</f>
        <v>36</v>
      </c>
      <c r="C61" s="16">
        <f t="shared" si="0"/>
        <v>38</v>
      </c>
      <c r="D61" s="16">
        <f t="shared" si="0"/>
        <v>34</v>
      </c>
      <c r="E61" s="16">
        <f t="shared" si="0"/>
        <v>38</v>
      </c>
      <c r="F61" s="16">
        <f t="shared" si="0"/>
        <v>42</v>
      </c>
      <c r="G61" s="16">
        <f t="shared" si="0"/>
        <v>35</v>
      </c>
      <c r="H61" s="16">
        <f t="shared" si="0"/>
        <v>42</v>
      </c>
      <c r="I61" s="16">
        <f t="shared" si="0"/>
        <v>41</v>
      </c>
      <c r="J61" s="16">
        <f t="shared" si="0"/>
        <v>40</v>
      </c>
      <c r="K61" s="16">
        <f t="shared" si="0"/>
        <v>47</v>
      </c>
      <c r="L61" s="16">
        <f t="shared" si="0"/>
        <v>41</v>
      </c>
      <c r="M61" s="16">
        <f t="shared" si="0"/>
        <v>39</v>
      </c>
      <c r="N61" s="16">
        <f t="shared" si="0"/>
        <v>42</v>
      </c>
      <c r="O61" s="16">
        <f t="shared" si="0"/>
        <v>30</v>
      </c>
      <c r="P61" s="16">
        <f t="shared" si="0"/>
        <v>50</v>
      </c>
      <c r="Q61" s="16">
        <f t="shared" si="0"/>
        <v>39</v>
      </c>
      <c r="R61" s="16">
        <f t="shared" si="0"/>
        <v>41</v>
      </c>
      <c r="S61" s="16">
        <f t="shared" si="0"/>
        <v>45</v>
      </c>
      <c r="T61" s="16">
        <f t="shared" si="0"/>
        <v>51</v>
      </c>
      <c r="U61" s="16">
        <f t="shared" si="0"/>
        <v>32</v>
      </c>
      <c r="V61" s="16">
        <f t="shared" si="0"/>
        <v>36</v>
      </c>
      <c r="W61" s="16">
        <f t="shared" ref="W61:AD61" si="1">COUNTA(W3:W58)-COUNTIF(W3:W58,"NA")</f>
        <v>38</v>
      </c>
      <c r="X61" s="16">
        <f t="shared" si="1"/>
        <v>46</v>
      </c>
      <c r="Y61" s="16">
        <f>COUNTA(Y3:Y58)-COUNTIF(Y3:Y58,"NA")</f>
        <v>43</v>
      </c>
      <c r="Z61" s="16">
        <f>COUNTA(Z3:Z58)-COUNTIF(Z3:Z58,"NA")</f>
        <v>40</v>
      </c>
      <c r="AA61" s="16">
        <f>COUNTA(AA3:AA58)-COUNTIF(AA3:AA58,"NA")</f>
        <v>43</v>
      </c>
      <c r="AB61" s="16">
        <f>COUNTA(AB3:AB58)-COUNTIF(AB3:AB58,"NA")</f>
        <v>40</v>
      </c>
      <c r="AC61" s="16">
        <f>COUNTA(AC3:AC58)-COUNTIF(AC3:AC58,"NA")</f>
        <v>39</v>
      </c>
      <c r="AD61" s="17">
        <f t="shared" si="1"/>
        <v>23</v>
      </c>
    </row>
    <row r="62" spans="1:30" s="19" customFormat="1">
      <c r="A62" s="18" t="s">
        <v>227</v>
      </c>
      <c r="B62" s="16">
        <v>1972</v>
      </c>
      <c r="C62" s="16">
        <v>1986</v>
      </c>
      <c r="D62" s="16">
        <v>1991</v>
      </c>
      <c r="E62" s="16">
        <v>1992</v>
      </c>
      <c r="F62" s="16">
        <v>1993</v>
      </c>
      <c r="G62" s="16">
        <v>1993</v>
      </c>
      <c r="H62" s="16">
        <v>1996</v>
      </c>
      <c r="I62" s="16">
        <v>2020</v>
      </c>
      <c r="J62" s="16">
        <v>1998</v>
      </c>
      <c r="K62" s="16">
        <v>2001</v>
      </c>
      <c r="L62" s="16">
        <v>2015</v>
      </c>
      <c r="M62" s="16">
        <v>2015</v>
      </c>
      <c r="N62" s="16">
        <v>2021</v>
      </c>
      <c r="O62" s="16">
        <v>1996</v>
      </c>
      <c r="P62" s="16">
        <v>2011</v>
      </c>
      <c r="Q62" s="16">
        <v>1998</v>
      </c>
      <c r="R62" s="16">
        <v>2004</v>
      </c>
      <c r="S62" s="16">
        <v>2004</v>
      </c>
      <c r="T62" s="16">
        <v>2012</v>
      </c>
      <c r="U62" s="16">
        <v>2014</v>
      </c>
      <c r="V62" s="16">
        <v>2015</v>
      </c>
      <c r="W62" s="16">
        <v>1993</v>
      </c>
      <c r="X62" s="16">
        <v>2001</v>
      </c>
      <c r="Y62" s="16">
        <v>2001</v>
      </c>
      <c r="Z62" s="16">
        <v>2007</v>
      </c>
      <c r="AA62" s="16">
        <v>2009</v>
      </c>
      <c r="AB62" s="16">
        <v>2009</v>
      </c>
      <c r="AC62" s="16">
        <v>2015</v>
      </c>
      <c r="AD62" s="17">
        <v>2017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Take care!" error="You can enter your own response, but should try to avoid doing so. Thanks!" xr:uid="{03055D33-F2FA-4145-B710-0B322C19C91D}">
          <x14:formula1>
            <xm:f>'Genes &amp; Alleles'!$B3:$G3</xm:f>
          </x14:formula1>
          <xm:sqref>B12:AD32 B48:AD54 B56:AD58 B34:AD46 B3:AD10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B8663-B26A-A84F-AEB5-42155D9A2CD0}">
  <sheetPr>
    <pageSetUpPr fitToPage="1"/>
  </sheetPr>
  <dimension ref="A1:Q60"/>
  <sheetViews>
    <sheetView workbookViewId="0">
      <pane ySplit="1" topLeftCell="A13" activePane="bottomLeft" state="frozenSplit"/>
      <selection activeCell="C1" sqref="C1"/>
      <selection pane="bottomLeft" activeCell="B58" sqref="B58"/>
    </sheetView>
  </sheetViews>
  <sheetFormatPr baseColWidth="10" defaultRowHeight="16"/>
  <cols>
    <col min="1" max="1" width="44.33203125" customWidth="1"/>
    <col min="2" max="6" width="29.5" style="7" customWidth="1"/>
    <col min="7" max="7" width="21.83203125" style="13" customWidth="1"/>
    <col min="8" max="17" width="10.83203125" style="6"/>
  </cols>
  <sheetData>
    <row r="1" spans="1:17">
      <c r="A1" s="3" t="s">
        <v>119</v>
      </c>
      <c r="B1" s="10" t="s">
        <v>218</v>
      </c>
      <c r="D1" s="4" t="s">
        <v>86</v>
      </c>
      <c r="E1" s="5">
        <f>COUNTA(B3:B58)</f>
        <v>52</v>
      </c>
      <c r="F1" s="4" t="s">
        <v>217</v>
      </c>
      <c r="G1" s="14">
        <f>COUNTA(B3:G58)-COUNTIF(B3:G58,"NA")</f>
        <v>178</v>
      </c>
    </row>
    <row r="2" spans="1:17" s="1" customFormat="1">
      <c r="A2" s="2" t="s">
        <v>109</v>
      </c>
      <c r="B2" s="8"/>
      <c r="C2" s="8"/>
      <c r="D2" s="8"/>
      <c r="E2" s="8"/>
      <c r="F2" s="8"/>
      <c r="G2" s="8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6" customHeight="1">
      <c r="A3" t="s">
        <v>150</v>
      </c>
      <c r="B3" s="7" t="s">
        <v>83</v>
      </c>
      <c r="C3" s="7" t="s">
        <v>84</v>
      </c>
      <c r="D3" s="7" t="s">
        <v>85</v>
      </c>
      <c r="E3" s="7" t="s">
        <v>5</v>
      </c>
    </row>
    <row r="4" spans="1:17">
      <c r="A4" t="s">
        <v>151</v>
      </c>
      <c r="B4" s="7" t="s">
        <v>6</v>
      </c>
      <c r="C4" s="7" t="s">
        <v>8</v>
      </c>
      <c r="D4" s="7" t="s">
        <v>19</v>
      </c>
    </row>
    <row r="5" spans="1:17">
      <c r="A5" t="s">
        <v>152</v>
      </c>
      <c r="B5" s="7" t="s">
        <v>7</v>
      </c>
      <c r="C5" s="7" t="s">
        <v>222</v>
      </c>
      <c r="D5" s="7" t="s">
        <v>9</v>
      </c>
      <c r="E5" s="7" t="s">
        <v>10</v>
      </c>
      <c r="F5" s="7" t="s">
        <v>11</v>
      </c>
      <c r="G5" s="7" t="s">
        <v>112</v>
      </c>
    </row>
    <row r="6" spans="1:17">
      <c r="A6" t="s">
        <v>153</v>
      </c>
      <c r="B6" s="7" t="s">
        <v>7</v>
      </c>
      <c r="C6" s="7" t="s">
        <v>12</v>
      </c>
      <c r="D6" s="7" t="s">
        <v>13</v>
      </c>
      <c r="E6" s="7" t="s">
        <v>14</v>
      </c>
      <c r="F6" s="7" t="s">
        <v>15</v>
      </c>
    </row>
    <row r="7" spans="1:17">
      <c r="A7" t="s">
        <v>154</v>
      </c>
      <c r="B7" s="7" t="s">
        <v>7</v>
      </c>
      <c r="C7" s="7" t="s">
        <v>17</v>
      </c>
      <c r="D7" s="7" t="s">
        <v>16</v>
      </c>
      <c r="E7" s="7" t="s">
        <v>205</v>
      </c>
      <c r="F7" s="7" t="s">
        <v>18</v>
      </c>
    </row>
    <row r="8" spans="1:17">
      <c r="A8" t="s">
        <v>155</v>
      </c>
      <c r="B8" s="7" t="s">
        <v>21</v>
      </c>
      <c r="C8" s="7" t="s">
        <v>20</v>
      </c>
      <c r="D8" s="7" t="s">
        <v>19</v>
      </c>
    </row>
    <row r="9" spans="1:17">
      <c r="A9" t="s">
        <v>156</v>
      </c>
      <c r="B9" s="7" t="s">
        <v>22</v>
      </c>
      <c r="C9" s="7" t="s">
        <v>23</v>
      </c>
    </row>
    <row r="10" spans="1:17">
      <c r="A10" t="s">
        <v>157</v>
      </c>
      <c r="B10" s="7" t="s">
        <v>41</v>
      </c>
      <c r="C10" s="7" t="s">
        <v>42</v>
      </c>
      <c r="D10" s="7" t="s">
        <v>43</v>
      </c>
    </row>
    <row r="11" spans="1:17" s="1" customFormat="1">
      <c r="A11" s="2" t="s">
        <v>0</v>
      </c>
      <c r="B11" s="8"/>
      <c r="C11" s="8"/>
      <c r="D11" s="8"/>
      <c r="E11" s="8"/>
      <c r="F11" s="8"/>
      <c r="G11" s="8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12" t="s">
        <v>158</v>
      </c>
      <c r="B12" s="7" t="s">
        <v>145</v>
      </c>
      <c r="C12" s="7" t="s">
        <v>24</v>
      </c>
      <c r="D12" s="7" t="s">
        <v>25</v>
      </c>
      <c r="E12" s="7" t="s">
        <v>26</v>
      </c>
      <c r="F12" s="7" t="s">
        <v>32</v>
      </c>
      <c r="G12" s="11" t="s">
        <v>27</v>
      </c>
    </row>
    <row r="13" spans="1:17">
      <c r="A13" t="s">
        <v>159</v>
      </c>
      <c r="B13" s="7" t="s">
        <v>146</v>
      </c>
      <c r="C13" s="7" t="s">
        <v>28</v>
      </c>
      <c r="D13" s="7" t="s">
        <v>29</v>
      </c>
      <c r="E13" s="7" t="s">
        <v>30</v>
      </c>
      <c r="F13" s="7" t="s">
        <v>31</v>
      </c>
    </row>
    <row r="14" spans="1:17">
      <c r="A14" t="s">
        <v>160</v>
      </c>
      <c r="B14" s="7" t="s">
        <v>146</v>
      </c>
      <c r="C14" s="7" t="s">
        <v>28</v>
      </c>
      <c r="D14" s="7" t="s">
        <v>29</v>
      </c>
      <c r="E14" s="7" t="s">
        <v>30</v>
      </c>
      <c r="F14" s="7" t="s">
        <v>31</v>
      </c>
    </row>
    <row r="15" spans="1:17">
      <c r="A15" t="s">
        <v>161</v>
      </c>
      <c r="B15" s="7" t="s">
        <v>147</v>
      </c>
      <c r="C15" s="7" t="s">
        <v>34</v>
      </c>
      <c r="D15" s="7" t="s">
        <v>33</v>
      </c>
    </row>
    <row r="16" spans="1:17">
      <c r="A16" t="s">
        <v>162</v>
      </c>
      <c r="B16" s="7" t="s">
        <v>127</v>
      </c>
      <c r="C16" s="7" t="s">
        <v>35</v>
      </c>
      <c r="D16" s="7" t="s">
        <v>36</v>
      </c>
    </row>
    <row r="17" spans="1:7">
      <c r="A17" t="s">
        <v>163</v>
      </c>
      <c r="B17" s="7" t="s">
        <v>7</v>
      </c>
      <c r="C17" s="7" t="s">
        <v>40</v>
      </c>
      <c r="D17" s="7" t="s">
        <v>38</v>
      </c>
      <c r="E17" s="7" t="s">
        <v>39</v>
      </c>
      <c r="F17" s="7" t="s">
        <v>149</v>
      </c>
    </row>
    <row r="18" spans="1:7">
      <c r="A18" t="s">
        <v>164</v>
      </c>
      <c r="B18" s="7" t="s">
        <v>7</v>
      </c>
      <c r="C18" s="7" t="s">
        <v>40</v>
      </c>
      <c r="D18" s="7" t="s">
        <v>38</v>
      </c>
      <c r="E18" s="7" t="s">
        <v>39</v>
      </c>
      <c r="F18" s="7" t="s">
        <v>149</v>
      </c>
      <c r="G18" s="11" t="s">
        <v>49</v>
      </c>
    </row>
    <row r="19" spans="1:7">
      <c r="A19" t="s">
        <v>165</v>
      </c>
      <c r="B19" s="7" t="s">
        <v>7</v>
      </c>
      <c r="C19" s="7" t="s">
        <v>46</v>
      </c>
      <c r="D19" s="7" t="s">
        <v>38</v>
      </c>
    </row>
    <row r="20" spans="1:7">
      <c r="A20" t="s">
        <v>166</v>
      </c>
      <c r="B20" s="7" t="s">
        <v>7</v>
      </c>
      <c r="C20" s="7" t="s">
        <v>50</v>
      </c>
      <c r="D20" s="7" t="s">
        <v>205</v>
      </c>
      <c r="E20" s="7" t="s">
        <v>51</v>
      </c>
    </row>
    <row r="21" spans="1:7">
      <c r="A21" t="s">
        <v>167</v>
      </c>
      <c r="B21" s="7" t="s">
        <v>7</v>
      </c>
      <c r="C21" s="7" t="s">
        <v>37</v>
      </c>
      <c r="D21" s="7" t="s">
        <v>137</v>
      </c>
      <c r="E21" s="7" t="s">
        <v>45</v>
      </c>
      <c r="F21" s="7" t="s">
        <v>138</v>
      </c>
    </row>
    <row r="22" spans="1:7">
      <c r="A22" t="s">
        <v>168</v>
      </c>
      <c r="B22" s="7" t="s">
        <v>147</v>
      </c>
      <c r="C22" s="7" t="s">
        <v>120</v>
      </c>
      <c r="D22" s="7" t="s">
        <v>121</v>
      </c>
      <c r="E22" s="7" t="s">
        <v>47</v>
      </c>
    </row>
    <row r="23" spans="1:7">
      <c r="A23" t="s">
        <v>169</v>
      </c>
      <c r="B23" s="7" t="s">
        <v>147</v>
      </c>
      <c r="C23" s="7" t="s">
        <v>54</v>
      </c>
      <c r="D23" s="7" t="s">
        <v>52</v>
      </c>
      <c r="E23" s="7" t="s">
        <v>53</v>
      </c>
    </row>
    <row r="24" spans="1:7">
      <c r="A24" t="s">
        <v>170</v>
      </c>
      <c r="B24" s="7" t="s">
        <v>147</v>
      </c>
      <c r="C24" s="7" t="s">
        <v>48</v>
      </c>
      <c r="D24" s="7" t="s">
        <v>81</v>
      </c>
      <c r="E24" s="7" t="s">
        <v>82</v>
      </c>
    </row>
    <row r="25" spans="1:7">
      <c r="A25" t="s">
        <v>171</v>
      </c>
      <c r="B25" s="7" t="s">
        <v>146</v>
      </c>
      <c r="C25" s="7" t="s">
        <v>28</v>
      </c>
      <c r="D25" s="7" t="s">
        <v>29</v>
      </c>
      <c r="E25" s="7" t="s">
        <v>30</v>
      </c>
      <c r="F25" s="7" t="s">
        <v>31</v>
      </c>
    </row>
    <row r="26" spans="1:7" ht="16" customHeight="1">
      <c r="A26" t="s">
        <v>172</v>
      </c>
      <c r="B26" s="7" t="s">
        <v>7</v>
      </c>
      <c r="C26" s="7" t="s">
        <v>116</v>
      </c>
      <c r="D26" s="7" t="s">
        <v>91</v>
      </c>
      <c r="E26" s="7" t="s">
        <v>55</v>
      </c>
    </row>
    <row r="27" spans="1:7">
      <c r="A27" t="s">
        <v>173</v>
      </c>
      <c r="B27" s="7" t="s">
        <v>7</v>
      </c>
      <c r="C27" s="7" t="s">
        <v>117</v>
      </c>
      <c r="D27" s="7" t="s">
        <v>92</v>
      </c>
      <c r="E27" s="7" t="s">
        <v>56</v>
      </c>
      <c r="F27" s="7" t="s">
        <v>57</v>
      </c>
    </row>
    <row r="28" spans="1:7">
      <c r="A28" t="s">
        <v>174</v>
      </c>
      <c r="B28" s="7" t="s">
        <v>7</v>
      </c>
      <c r="C28" s="7" t="s">
        <v>93</v>
      </c>
      <c r="D28" s="7" t="s">
        <v>58</v>
      </c>
    </row>
    <row r="29" spans="1:7">
      <c r="A29" t="s">
        <v>175</v>
      </c>
      <c r="B29" s="7" t="s">
        <v>7</v>
      </c>
      <c r="C29" s="7" t="s">
        <v>54</v>
      </c>
      <c r="D29" s="7" t="s">
        <v>110</v>
      </c>
      <c r="E29" s="7" t="s">
        <v>57</v>
      </c>
    </row>
    <row r="30" spans="1:7">
      <c r="A30" t="s">
        <v>176</v>
      </c>
      <c r="B30" s="7" t="s">
        <v>7</v>
      </c>
      <c r="C30" s="7" t="s">
        <v>54</v>
      </c>
      <c r="D30" s="7" t="s">
        <v>59</v>
      </c>
    </row>
    <row r="31" spans="1:7">
      <c r="A31" t="s">
        <v>177</v>
      </c>
      <c r="B31" s="7" t="s">
        <v>7</v>
      </c>
      <c r="C31" s="7" t="s">
        <v>147</v>
      </c>
      <c r="D31" s="7" t="s">
        <v>94</v>
      </c>
    </row>
    <row r="32" spans="1:7">
      <c r="A32" t="s">
        <v>178</v>
      </c>
      <c r="B32" s="7" t="s">
        <v>7</v>
      </c>
      <c r="C32" s="7" t="s">
        <v>60</v>
      </c>
      <c r="D32" s="7" t="s">
        <v>61</v>
      </c>
      <c r="E32" s="7" t="s">
        <v>62</v>
      </c>
    </row>
    <row r="33" spans="1:17" s="1" customFormat="1">
      <c r="A33" s="2" t="s">
        <v>2</v>
      </c>
      <c r="B33" s="8"/>
      <c r="C33" s="8"/>
      <c r="D33" s="8"/>
      <c r="E33" s="8"/>
      <c r="F33" s="8"/>
      <c r="G33" s="8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>
      <c r="A34" t="s">
        <v>179</v>
      </c>
      <c r="B34" s="7" t="s">
        <v>118</v>
      </c>
      <c r="C34" s="11" t="s">
        <v>113</v>
      </c>
      <c r="D34" s="7" t="s">
        <v>106</v>
      </c>
    </row>
    <row r="35" spans="1:17">
      <c r="A35" s="6" t="s">
        <v>180</v>
      </c>
      <c r="B35" s="9" t="s">
        <v>108</v>
      </c>
      <c r="C35" s="11" t="s">
        <v>107</v>
      </c>
    </row>
    <row r="36" spans="1:17">
      <c r="A36" s="6" t="s">
        <v>181</v>
      </c>
      <c r="B36" s="9" t="s">
        <v>133</v>
      </c>
      <c r="C36" s="9" t="s">
        <v>108</v>
      </c>
      <c r="D36" s="9" t="s">
        <v>107</v>
      </c>
    </row>
    <row r="37" spans="1:17">
      <c r="A37" s="6" t="s">
        <v>182</v>
      </c>
      <c r="B37" s="7" t="s">
        <v>148</v>
      </c>
      <c r="C37" s="7" t="s">
        <v>66</v>
      </c>
      <c r="D37" s="7" t="s">
        <v>65</v>
      </c>
      <c r="E37" s="7" t="s">
        <v>64</v>
      </c>
      <c r="F37" s="9" t="s">
        <v>63</v>
      </c>
    </row>
    <row r="38" spans="1:17">
      <c r="A38" s="6" t="s">
        <v>183</v>
      </c>
      <c r="B38" s="9" t="s">
        <v>7</v>
      </c>
      <c r="C38" s="9" t="s">
        <v>103</v>
      </c>
      <c r="D38" s="9" t="s">
        <v>67</v>
      </c>
    </row>
    <row r="39" spans="1:17">
      <c r="A39" s="6" t="s">
        <v>184</v>
      </c>
      <c r="B39" s="9" t="s">
        <v>7</v>
      </c>
      <c r="C39" s="9" t="s">
        <v>147</v>
      </c>
      <c r="D39" s="7" t="s">
        <v>210</v>
      </c>
      <c r="E39" s="7" t="s">
        <v>209</v>
      </c>
      <c r="F39" s="9" t="s">
        <v>87</v>
      </c>
    </row>
    <row r="40" spans="1:17">
      <c r="A40" s="6" t="s">
        <v>185</v>
      </c>
      <c r="B40" s="9" t="s">
        <v>7</v>
      </c>
      <c r="C40" s="9" t="s">
        <v>134</v>
      </c>
      <c r="D40" s="9" t="s">
        <v>202</v>
      </c>
      <c r="E40" s="9" t="s">
        <v>90</v>
      </c>
      <c r="F40" s="9" t="s">
        <v>88</v>
      </c>
      <c r="G40" s="9" t="s">
        <v>89</v>
      </c>
    </row>
    <row r="41" spans="1:17">
      <c r="A41" s="6" t="s">
        <v>186</v>
      </c>
      <c r="B41" s="9" t="s">
        <v>7</v>
      </c>
      <c r="C41" s="9" t="s">
        <v>60</v>
      </c>
      <c r="D41" s="9" t="s">
        <v>104</v>
      </c>
      <c r="E41" s="9" t="s">
        <v>105</v>
      </c>
      <c r="F41" s="7" t="s">
        <v>134</v>
      </c>
    </row>
    <row r="42" spans="1:17">
      <c r="A42" s="6" t="s">
        <v>187</v>
      </c>
      <c r="B42" s="9" t="s">
        <v>7</v>
      </c>
      <c r="C42" s="9" t="s">
        <v>76</v>
      </c>
      <c r="D42" s="9" t="s">
        <v>77</v>
      </c>
      <c r="E42" s="9"/>
    </row>
    <row r="43" spans="1:17">
      <c r="A43" s="6" t="s">
        <v>188</v>
      </c>
      <c r="B43" s="9" t="s">
        <v>7</v>
      </c>
      <c r="C43" s="7" t="s">
        <v>74</v>
      </c>
      <c r="D43" s="7" t="s">
        <v>75</v>
      </c>
    </row>
    <row r="44" spans="1:17">
      <c r="A44" s="6" t="s">
        <v>189</v>
      </c>
      <c r="B44" s="7" t="s">
        <v>7</v>
      </c>
      <c r="C44" s="7" t="s">
        <v>122</v>
      </c>
      <c r="D44" s="7" t="s">
        <v>123</v>
      </c>
    </row>
    <row r="45" spans="1:17">
      <c r="A45" t="s">
        <v>190</v>
      </c>
      <c r="B45" s="7" t="s">
        <v>7</v>
      </c>
      <c r="C45" s="7" t="s">
        <v>147</v>
      </c>
      <c r="D45" s="7" t="s">
        <v>68</v>
      </c>
      <c r="E45" s="7" t="s">
        <v>69</v>
      </c>
      <c r="F45" s="7" t="s">
        <v>70</v>
      </c>
    </row>
    <row r="46" spans="1:17">
      <c r="A46" s="6" t="s">
        <v>191</v>
      </c>
      <c r="B46" s="9" t="s">
        <v>7</v>
      </c>
      <c r="C46" s="7" t="s">
        <v>71</v>
      </c>
      <c r="D46" s="7" t="s">
        <v>72</v>
      </c>
      <c r="E46" s="7" t="s">
        <v>73</v>
      </c>
    </row>
    <row r="47" spans="1:17" s="1" customFormat="1">
      <c r="A47" s="2" t="s">
        <v>3</v>
      </c>
      <c r="B47" s="8"/>
      <c r="C47" s="8"/>
      <c r="D47" s="8"/>
      <c r="E47" s="8"/>
      <c r="F47" s="8"/>
      <c r="G47" s="8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17">
      <c r="A48" s="6" t="s">
        <v>192</v>
      </c>
      <c r="B48" s="7" t="s">
        <v>7</v>
      </c>
      <c r="C48" s="7" t="s">
        <v>102</v>
      </c>
      <c r="D48" s="7" t="s">
        <v>101</v>
      </c>
      <c r="E48" s="7" t="s">
        <v>44</v>
      </c>
    </row>
    <row r="49" spans="1:17">
      <c r="A49" s="6" t="s">
        <v>193</v>
      </c>
      <c r="B49" s="7" t="s">
        <v>7</v>
      </c>
      <c r="C49" s="7" t="s">
        <v>213</v>
      </c>
      <c r="D49" s="7" t="s">
        <v>98</v>
      </c>
      <c r="E49" s="7" t="s">
        <v>99</v>
      </c>
      <c r="F49" s="7" t="s">
        <v>100</v>
      </c>
      <c r="G49" s="11" t="s">
        <v>128</v>
      </c>
    </row>
    <row r="50" spans="1:17">
      <c r="A50" s="6" t="s">
        <v>194</v>
      </c>
      <c r="B50" s="7" t="s">
        <v>7</v>
      </c>
      <c r="C50" s="7" t="s">
        <v>98</v>
      </c>
      <c r="D50" s="7" t="s">
        <v>95</v>
      </c>
      <c r="E50" s="7" t="s">
        <v>96</v>
      </c>
      <c r="F50" s="11" t="s">
        <v>132</v>
      </c>
      <c r="G50" s="11" t="s">
        <v>97</v>
      </c>
    </row>
    <row r="51" spans="1:17">
      <c r="A51" s="6" t="s">
        <v>195</v>
      </c>
      <c r="B51" s="7" t="s">
        <v>7</v>
      </c>
      <c r="C51" s="7" t="s">
        <v>76</v>
      </c>
      <c r="D51" s="7" t="s">
        <v>77</v>
      </c>
    </row>
    <row r="52" spans="1:17">
      <c r="A52" s="6" t="s">
        <v>196</v>
      </c>
      <c r="B52" s="7" t="s">
        <v>7</v>
      </c>
      <c r="C52" s="9" t="s">
        <v>111</v>
      </c>
      <c r="D52" s="9" t="s">
        <v>59</v>
      </c>
    </row>
    <row r="53" spans="1:17">
      <c r="A53" s="6" t="s">
        <v>207</v>
      </c>
      <c r="B53" s="7" t="s">
        <v>7</v>
      </c>
      <c r="C53" s="9" t="s">
        <v>111</v>
      </c>
      <c r="D53" s="9" t="s">
        <v>59</v>
      </c>
    </row>
    <row r="54" spans="1:17">
      <c r="A54" s="6" t="s">
        <v>197</v>
      </c>
      <c r="B54" s="7" t="s">
        <v>7</v>
      </c>
      <c r="C54" s="9" t="s">
        <v>111</v>
      </c>
      <c r="D54" s="9" t="s">
        <v>59</v>
      </c>
    </row>
    <row r="55" spans="1:17" s="1" customFormat="1">
      <c r="A55" s="2" t="s">
        <v>4</v>
      </c>
      <c r="B55" s="8"/>
      <c r="C55" s="8"/>
      <c r="D55" s="8"/>
      <c r="E55" s="8"/>
      <c r="F55" s="8"/>
      <c r="G55" s="8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17">
      <c r="A56" t="s">
        <v>198</v>
      </c>
      <c r="B56" s="7" t="s">
        <v>7</v>
      </c>
      <c r="C56" s="7" t="s">
        <v>78</v>
      </c>
      <c r="D56" s="7" t="s">
        <v>79</v>
      </c>
      <c r="E56" s="7" t="s">
        <v>80</v>
      </c>
    </row>
    <row r="57" spans="1:17">
      <c r="A57" t="s">
        <v>199</v>
      </c>
      <c r="B57" s="7" t="s">
        <v>7</v>
      </c>
      <c r="C57" s="7" t="s">
        <v>28</v>
      </c>
      <c r="D57" s="7" t="s">
        <v>29</v>
      </c>
      <c r="E57" s="7" t="s">
        <v>30</v>
      </c>
      <c r="F57" s="7" t="s">
        <v>31</v>
      </c>
    </row>
    <row r="58" spans="1:17">
      <c r="A58" s="6" t="s">
        <v>200</v>
      </c>
      <c r="B58" s="7" t="s">
        <v>7</v>
      </c>
      <c r="C58" s="7" t="s">
        <v>114</v>
      </c>
      <c r="D58" s="7" t="s">
        <v>216</v>
      </c>
      <c r="E58" s="7" t="s">
        <v>115</v>
      </c>
      <c r="F58" s="7" t="s">
        <v>1</v>
      </c>
      <c r="G58" s="7" t="s">
        <v>56</v>
      </c>
    </row>
    <row r="60" spans="1:17">
      <c r="C60" s="9"/>
    </row>
  </sheetData>
  <pageMargins left="0.7" right="0.7" top="0.75" bottom="0.75" header="0.3" footer="0.3"/>
  <pageSetup paperSize="9" scale="57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Assessment</vt:lpstr>
      <vt:lpstr>Genes &amp; Alleles</vt:lpstr>
      <vt:lpstr>'Genes &amp; Alleles'!Print_Area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Harald Bugmann</dc:creator>
  <cp:lastModifiedBy>Gegenleser</cp:lastModifiedBy>
  <cp:lastPrinted>2021-11-18T13:20:30Z</cp:lastPrinted>
  <dcterms:created xsi:type="dcterms:W3CDTF">2021-11-17T14:06:42Z</dcterms:created>
  <dcterms:modified xsi:type="dcterms:W3CDTF">2022-08-22T09:31:46Z</dcterms:modified>
</cp:coreProperties>
</file>